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-108" yWindow="-108" windowWidth="23256" windowHeight="12456" firstSheet="2" activeTab="9"/>
  </bookViews>
  <sheets>
    <sheet name="Biswalpada" sheetId="26" r:id="rId1"/>
    <sheet name="Baradapada" sheetId="25" r:id="rId2"/>
    <sheet name="Raedadeuli" sheetId="24" r:id="rId3"/>
    <sheet name="Palasahi" sheetId="23" r:id="rId4"/>
    <sheet name="ACHYUTPUR" sheetId="22" r:id="rId5"/>
    <sheet name="MUKUNDADASPUR" sheetId="21" r:id="rId6"/>
    <sheet name="ADALABAD" sheetId="20" r:id="rId7"/>
    <sheet name="CHITALPUR" sheetId="27" r:id="rId8"/>
    <sheet name="SOMANAPRADHAN" sheetId="28" r:id="rId9"/>
    <sheet name="SOMANASASANA" sheetId="29" r:id="rId10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4" l="1"/>
  <c r="J24" i="24"/>
  <c r="J20" i="24"/>
  <c r="J15" i="24"/>
  <c r="J24" i="25"/>
  <c r="J20" i="25"/>
  <c r="J15" i="25"/>
  <c r="J14" i="25"/>
  <c r="J24" i="26"/>
  <c r="J20" i="26"/>
  <c r="J15" i="26"/>
  <c r="J14" i="26" l="1"/>
</calcChain>
</file>

<file path=xl/sharedStrings.xml><?xml version="1.0" encoding="utf-8"?>
<sst xmlns="http://schemas.openxmlformats.org/spreadsheetml/2006/main" count="580" uniqueCount="195">
  <si>
    <t>Name of Registration office</t>
  </si>
  <si>
    <t>Type of Land</t>
  </si>
  <si>
    <t>Location</t>
  </si>
  <si>
    <t>Zone</t>
  </si>
  <si>
    <t>Signature of Competent Authority</t>
  </si>
  <si>
    <t>Name of Tahasil</t>
  </si>
  <si>
    <t>Plot Nos</t>
  </si>
  <si>
    <t>Roadside Plot</t>
  </si>
  <si>
    <t>Irrigated Land</t>
  </si>
  <si>
    <t>Double Crops</t>
  </si>
  <si>
    <t>Single Crop</t>
  </si>
  <si>
    <t>Cropped Area</t>
  </si>
  <si>
    <t>Fallow Land</t>
  </si>
  <si>
    <t>Social</t>
  </si>
  <si>
    <t>Economic</t>
  </si>
  <si>
    <t>Others</t>
  </si>
  <si>
    <t>Residential</t>
  </si>
  <si>
    <t>Commercial</t>
  </si>
  <si>
    <t>Institutional</t>
  </si>
  <si>
    <t>Industrial</t>
  </si>
  <si>
    <r>
      <t xml:space="preserve">Form No. 6
(See rule 42)
</t>
    </r>
    <r>
      <rPr>
        <b/>
        <sz val="10.5"/>
        <rFont val="Calibri"/>
        <family val="2"/>
        <scheme val="minor"/>
      </rPr>
      <t>Sale statistics of the land property for rural area</t>
    </r>
  </si>
  <si>
    <r>
      <rPr>
        <sz val="10.5"/>
        <rFont val="Calibri"/>
        <family val="2"/>
        <scheme val="minor"/>
      </rPr>
      <t>Agricultural
Land</t>
    </r>
  </si>
  <si>
    <r>
      <rPr>
        <sz val="10.5"/>
        <rFont val="Calibri"/>
        <family val="2"/>
        <scheme val="minor"/>
      </rPr>
      <t>National
Highway</t>
    </r>
  </si>
  <si>
    <r>
      <rPr>
        <sz val="10.5"/>
        <rFont val="Calibri"/>
        <family val="2"/>
        <scheme val="minor"/>
      </rPr>
      <t>Zone I : Upto 50
meters from the road</t>
    </r>
  </si>
  <si>
    <r>
      <rPr>
        <sz val="10.5"/>
        <rFont val="Calibri"/>
        <family val="2"/>
        <scheme val="minor"/>
      </rPr>
      <t>Zone II   50 to
200 meters from the road</t>
    </r>
  </si>
  <si>
    <r>
      <rPr>
        <sz val="10.5"/>
        <rFont val="Calibri"/>
        <family val="2"/>
        <scheme val="minor"/>
      </rPr>
      <t xml:space="preserve">State Highway
and
</t>
    </r>
    <r>
      <rPr>
        <sz val="10"/>
        <rFont val="Calibri"/>
        <family val="2"/>
        <scheme val="minor"/>
      </rPr>
      <t>Expressway</t>
    </r>
  </si>
  <si>
    <r>
      <rPr>
        <sz val="10.5"/>
        <rFont val="Calibri"/>
        <family val="2"/>
        <scheme val="minor"/>
      </rPr>
      <t>Zone II . 50 to
200 meters from the road</t>
    </r>
  </si>
  <si>
    <r>
      <rPr>
        <sz val="10.5"/>
        <rFont val="Calibri"/>
        <family val="2"/>
        <scheme val="minor"/>
      </rPr>
      <t>Other Major
Roads</t>
    </r>
  </si>
  <si>
    <r>
      <rPr>
        <sz val="10.5"/>
        <rFont val="Calibri"/>
        <family val="2"/>
        <scheme val="minor"/>
      </rPr>
      <t xml:space="preserve">Interior Plot
</t>
    </r>
    <r>
      <rPr>
        <sz val="11"/>
        <rFont val="Calibri"/>
        <family val="2"/>
        <scheme val="minor"/>
      </rPr>
      <t>(Beyond 200 meters form the road)</t>
    </r>
  </si>
  <si>
    <r>
      <rPr>
        <sz val="11"/>
        <rFont val="Calibri"/>
        <family val="2"/>
        <scheme val="minor"/>
      </rPr>
      <t>Non-Irrigated
Land</t>
    </r>
  </si>
  <si>
    <r>
      <rPr>
        <sz val="10.5"/>
        <rFont val="Calibri"/>
        <family val="2"/>
        <scheme val="minor"/>
      </rPr>
      <t xml:space="preserve">Project Area
(Social, Economic </t>
    </r>
    <r>
      <rPr>
        <sz val="7.5"/>
        <rFont val="Calibri"/>
        <family val="2"/>
        <scheme val="minor"/>
      </rPr>
      <t>O</t>
    </r>
    <r>
      <rPr>
        <vertAlign val="superscript"/>
        <sz val="6"/>
        <rFont val="Calibri"/>
        <family val="2"/>
        <scheme val="minor"/>
      </rPr>
      <t xml:space="preserve">F </t>
    </r>
    <r>
      <rPr>
        <sz val="10.5"/>
        <rFont val="Calibri"/>
        <family val="2"/>
        <scheme val="minor"/>
      </rPr>
      <t>Other Development Project but not converted to Non-Agriculture
Purpose)</t>
    </r>
  </si>
  <si>
    <r>
      <rPr>
        <sz val="10.5"/>
        <rFont val="Calibri"/>
        <family val="2"/>
        <scheme val="minor"/>
      </rPr>
      <t>Non-
Agricultural Land</t>
    </r>
  </si>
  <si>
    <r>
      <rPr>
        <sz val="10.5"/>
        <rFont val="Calibri"/>
        <family val="2"/>
        <scheme val="minor"/>
      </rPr>
      <t>Miscellaneous
Land (Plots not defined hitherto)</t>
    </r>
  </si>
  <si>
    <r>
      <rPr>
        <sz val="10.5"/>
        <rFont val="Calibri"/>
        <family val="2"/>
        <scheme val="minor"/>
      </rPr>
      <t>Remark :- Plots to be clubbed in to appropriate zone on the basis of the factors as indicated in
Appendix II.</t>
    </r>
  </si>
  <si>
    <t>Category- A</t>
  </si>
  <si>
    <t>Category- B</t>
  </si>
  <si>
    <t>2, 3, 5, 8, 10, 11, 13, 14, 16, 17, 22, 23, 24, 26, 29, 31, 32, 33, 34, 36, 38, 39, 41, 42, 43, 44, 45, 46, 47, 48, 49, 50, 51, 62, 63, 64, 65, 66, 67, 68, 69, 70, 71, 72, 73, 74, 75, 76, 77, 78, 79, 79/1848, 80, 81, 82, 83, 84, 85, 86, 87, 89, 90, 90/1843, 91, 92, 93, 95, 96, 97, 98, 99, 100, 101, 102, 103, 104, 106, 107, 108, 109, 110, 111, 112, 113, 114, 115, 116, 117, 118, 123, 130, 131, 132, 133, 134, 135, 136, 137, 144, 145, 146, 147, 148, 148/1825, 149, 150, 151, 152, 153, 156, 157, 165, 166, 167, 168, 169, 170, 172, 174, 207, 208, 210, 211, 212, 213, 214, 219, 221, 233, 234, 236, 237, 240, 241, 242, 249, 250, 252, 253, 254, 255, 262, 263, 264, 268, 270, 272, 273, 277, 278, 279, 280, 281, 281/1876, 282, 283, 284, 285, 286, 287, 288, 295, 296, 297, 298, 299, 300, 301, 302, 302/1805, 306, 309, 310, 311, 312, 313, 314, 316, 317, 318, 319, 320, 321, 322, 323, 324, 325, 326, 327, 328, 329, 330, 331, 332, 333, 334, 335, 336, 337, 338, 339, 340, 341, 345/1765, 346, 347, 348, 354, 355, 356, 357, 358, 359, 360, 361, 362, 364, 365, 366, 367, 368, 369, 370, 371, 372, 374, 375, 376, 377, 379, 380, 381, 382, 383, 384, 385, 386, 387, 388, 389, 390, 391, 391/1791, 392, 393, 394, 396, 397, 400, 401, 403, 404, 405, 407, 408, 409, 410, 412, 413, 414, 416, 417, 418, 419, 420, 421, 422, 423, 424, 425, 426, 427, 429, 430, 431, 432, 433, 434, 436/1760, 485, 549, 574, 578, 580, 581, 582, 582/1792, 583, 584, 585, 586, 587, 589, 590, 591, 592, 592/1762, 596, 597, 598, 599, 600, 603, 605, 606, 607, 608, 609, 610, 611, 612, 613, 617, 618, 619, 621, 622, 623, 625, 627, 629, 631, 632, 633, 635, 636, 638, 639, 640, 642, 643, 644, 645, 646, 647, 648, 649, 652, 654, 655, 659, 660, 661, 662, 663, 664, 665, 666, 667, 673, 675, 676, 677, 678, 681, 682, 683, 684, 685, 708, 709, 710, 710/1810, 729, 736, 737, 738, 740, 741, 742, 743, 744, 745, 745/1782, 745/1783, 745/1784, 746, 754, 755, 756, 757, 758, 759, 763, 780, 783, 784, 792, 793, 794, 795, 797, 798, 801, 804, 805, 812, 813, 814, 815, 816, 817, 818, 819, 820, 829, 830, 833, 834, 835, 836, 837, 838, 839, 840, 842, 844, 845, 846, 847, 848, 850, 852, 853, 855, 856, 857, 858, 859, 860, 862, 862/1768, 863, 864, 865, 866, 942, 947, 948, 949, 950, 951, 952, 953, 955, 956, 957, 958, 959, 960, 963, 975, 976, 980, 981, 982, 985, 987, 988, 989, 990, 991, 992, 993, 994, 994/1790, 995, 996, 996/1786, 997, 998, 999, 1000, 1001, 1002, 1003, 1004, 1005, 1006, 1008, 1019, 1020, 1023, 1023/1781, 1024, 1027, 1029, 1030, 1031, 1032, 1033, 1034, 1035, 1036, 1037, 1038, 1039, 1040, 1040/1788, 1043, 1044, 1045, 1046, 1047, 1048, 1049, 1050, 1052, 1054, 1055, 1060, 1061, 1062, 1063, 1064, 1066, 1067, 1068, 1069, 1070, 1071, 1072, 1073, 1075, 1075/1779, 1075/1780, 1077, 1078, 1079, 1080, 1081, 1082, 1083, 1085, 1086, 1087, 1088, 1089, 1090, 1091, 1092, 1094, 1096, 1097, 1098, 1099, 1100, 1101, 1103, 1104, 1112, 1113, 1115, 1116, 1117, 1118, 1120, 1121, 1122, 1123, 1124, 1125, 1126, 1129, 1130, 1131, 1135, 1136, 1137, 1138, 1139, 1140, 1141, 1142, 1143, 1147, 1148, 1148/1767, 1153, 1153/1774, 1154, 1155, 1156, 1158, 1159, 1160, 1161, 1162, 1163, 1164, 1165, 1166, 1167, 1168, 1169, 1170, 1171, 1173, 1175, 1177, 1178, 1179, 1181, 1182, 1183, 1184, 1186, 1194, 1200, 1201, 1201/1861, 1202, 1204, 1205, 1206, 1207, 1207/1862, 1208, 1209, 1210, 1211, 1212, 1213, 1221, 1229, 1231, 1232, 1236, 1237, 1238, 1240, 1241, 1242, 1243, 1244, 1246, 1248, 1249, 1250, 1251, 1252, 1253, 1254, 1255, 1256, 1257, 1258, 1259, 1260, 1261, 1262, 1263, 1264, 1265, 1266, 1267, 1274, 1275, 1276, 1277, 1278, 1288, 1293, 1294, 1301, 1332, 1351, 1352, 1354, 1355, 1366, 1366/1815, 1366/1870, 1367, 1368, 1371, 1373, 1374, 1376, 1377, 1379, 1381, 1386, 1386/1828, 1398, 1398/1798, 1398/1826, 1399, 1401, 1402, 1403, 1435, 1438, 1439, 1440, 1442, 1444, 1445, 1447, 1448, 1450, 1451, 1454, 1455, 1456, 1457, 1458, 1460, 1461, 1462, 1463, 1464, 1465, 1466, 1468, 1469, 1470, 1471, 1472, 1473, 1474, 1476, 1477, 1478, 1479, 1480, 1480/1773, 1482, 1485, 1486, 1487, 1488, 1489, 1490/1778, 1491, 1492, 1493, 1494, 1495, 1496, 1497, 1498, 1499, 1500, 1502, 1503, 1509, 1510, 1511, 1512, 1513, 1514, 1515, 1529, 1532, 1567, 1576, 1579, 1580, 1581, 1582, 1587, 1608, 1608/1792</t>
  </si>
  <si>
    <t>1, 4, 6, 7, 9, 40, 143, 226, 226/1807, 230, 231, 232, 235, 238, 239, 243, 244, 245, 246, 247, 251, 276, 345, 438, 439, 440, 441, 442, 443, 444, 444/1833, 445, 446, 452, 453, 464, 465, 465/1833, 466, 467, 467/1804, 468, 470, 470/1853, 470/1858, 471, 472, 473, 473/1854, 474, 475, 476, 477, 483, 498, 498/1859, 499, 500, 501, 502, 503, 505, 506, 511, 516, 547, 548, 550, 551, 552, 554, 556, 557, 558, 559, 560, 561, 564, 565, 566, 567, 568, 569, 570, 572, 573, 575, 576, 577, 604, 657, 658, 669, 670, 671, 672, 672/1819, 686, 687, 688, 689, 691, 691/1803, 692, 693, 694, 695, 696, 697, 698, 701, 701/1871, 702, 703, 707, 714, 717, 717/1860, 718, 721, 721/1837, 721/1856, 722, 726, 728, 730, 731, 732, 733, 733/1785, 735, 739, 747, 749, 750, 751, 752, 786, 787, 788, 790, 791, 826, 827, 828, 831, 832, 861, 898, 954, 961, 962, 964, 965, 966, 968, 969, 970, 971, 1011, 1013, 1134, 1203, 1223, 1245, 1284, 1289, 1290, 1291, 1292, 1296, 1297, 1298, 1299, 1300, 1302, 1303, 1304, 1305, 1305/1820, 1305/1824, 1305/1866, 1347, 1349, 1350, 1356, 1357, 1358, 1361, 1362, 1362/1812, 1362/1868, 1364, 1364/1814, 1364/1869, 1365, 1370, 1372, 1375, 1387, 1404, 1404/1827, 1405, 1424, 1518, 1586, 1586/1772, 1613, 1621, 1621/1811, 1629, 1652, 1653, 1654, 1655, 1657, 1658</t>
  </si>
  <si>
    <t>142, 173, 177, 181, 182, 182/1763, 183, 184, 185, 186, 187, 188, 189, 189/1787, 190, 191, 191/1850, 192, 193, 193/1846, 194, 195, 195/1822, 196, 197, 198, 198/1835, 198/1838, 198/1851, 199, 200, 201, 203, 204, 204/1844, 205, 205/1847, 216, 222, 223, 248, 454, 455, 456, 457, 459, 462, 463, 469, 507, 510, 513, 514, 517, 518, 519, 520, 521, 522, 523, 525, 526, 527, 528, 529, 530, 534, 535, 536, 537, 538, 539, 540, 541, 543, 544, 553, 563, 723, 725, 727, 753, 760, 761, 762, 767, 768, 770, 771, 773, 773/1770, 919, 920, 1194/1867, 1242/1841, 1280, 1310, 1319, 1319/1793, 1320, 1323, 1324, 1325, 1325/1795, 1326, 1327, 1328, 1328/1800, 1329, 1329/1801, 1330, 1331, 1333, 1334, 1343, 1345, 1346, 1364/1818, 1394, 1395, 1396, 1397, 1407, 1408, 1409, 1410, 1411, 1412, 1420, 1425, 1430, 1431, 1434, 1434/1851, 1540, 1544, 1545, 1548, 1549, 1550, 1551, 1552, 1553, 1554, 1555, 1559, 1569, 1570, 1571, 1590, 1593, 1594, 1595, 1597, 1598, 1599, 1600, 1601, 1602, 1612, 1614, 1614/1796, 1614/1797, 1624, 1625, 1626, 1627, 1628, 1630, 1631, 1632, 1633, 1635, 1638, 1639, 1640, 1641, 1642, 1647, 1647/1821, 1647/1864, 1648, 1659, 1665, 1666, 1667, 1668, 1669, 1670, 1672, 1673, 1674, 1675, 1676, 1677, 1679, 1680, 1681, 1682, 1685, 1687, 1688, 1689/1808, 1690, 1691, 1691/1873, 1692, 1694, 1695, 1696, 1697, 1698, 1699, 1700, 1701, 1702, 1703, 1705, 1706, 1707, 1708, 1709, 1717, 1719, 1729, 1735, 1736, 1739, 1740, 1742/1764, 1748, 1751</t>
  </si>
  <si>
    <t>25, 52, 53, 54, 55, 56, 57, 58, 59, 60, 61, 94, 119, 119/1789, 120, 121, 122, 124, 125, 126, 127, 128, 129, 154, 155, 158, 159, 159/1849, 160, 161, 162, 164, 176, 178, 206, 209, 215, 217, 218, 227, 228, 229, 256, 259, 260, 261, 265, 266, 267, 269, 271, 303, 304, 305, 307, 308, 315, 315/1845, 447, 460, 486, 487, 488, 489, 491, 492, 493, 493/1771, 508, 509, 512, 531, 532, 542, 562, 571, 602, 656, 704, 705, 706, 711, 711/1857, 715, 716, 719, 765, 766, 769, 774, 775, 775/1823, 776, 782, 924, 946, 1009, 1010, 1014, 1015, 1017, 1018, 1107, 1109, 1149, 1150, 1151, 1152, 1195, 1196, 1199, 1222, 1224, 1225, 1226, 1234, 1239, 1269, 1269/1802, 1270, 1272, 1272/1855, 1273, 1279, 1281, 1282, 1283, 1285, 1286, 1287, 1287/1832, 1287/1855, 1295, 1306, 1307, 1308, 1309, 1311, 1311/1806, 1312, 1313, 1315, 1316, 1317, 1318, 1318/1836, 1334/1799, 1335, 1336, 1337, 1338, 1339, 1348, 1359, 1388, 1388/1830, 1389, 1389/1829, 1390, 1390/1831, 1392, 1392/1839, 1393, 1400, 1428, 1429, 1432, 1433, 1519, 1520, 1521, 1522, 1523, 1524, 1525, 1526, 1528, 1533, 1534, 1535, 1537, 1538, 1538/1865, 1539, 1542, 1556, 1560, 1560/1761, 1561, 1562, 1563, 1564, 1565, 1566, 1568, 1573, 1575, 1577, 1578, 1584, 1585, 1588, 1589, 1591, 1603, 1604, 1605, 1606, 1610, 1611, 1615, 1616, 1617, 1618, 1620, 1622, 1623, 1623/1794, 1634, 1636, 1637, 1643, 1645, 1649, 1660, 1671, 1678, 1683, 1684, 1686, 1704, 1711, 1712, 1713, 1714, 1715, 1716, 1718, 1722, 1723, 1724, 1725, 1726, 1727, 1731, 1732, 1737, 1738, 1742, 1749, 1752, 1753, 1754, 1755, 1756, 1757</t>
  </si>
  <si>
    <t>21, 28, 138, 139, 140, 141, 171, 175, 179, 180, 220, 224, 225, 257, 258, 274, 275, 289, 290, 291, 292, 293, 449, 490, 504, 524, 545, 546, 553/1777, 724, 734, 764, 781, 918, 921, 925, 1012, 1110, 1145, 1247, 1268, 1353, 1363, 1363/1813, 1378, 1384, 1390/1758, 1414, 1416, 1417, 1418, 1421, 1422, 1423, 1426, 1516, 1517, 1527, 1541, 1543, 1546, 1547, 1557, 1558, 1574, 1592, 1607, 1609, 1644, 1646, 1662, 1663, 1664, 1710, 1721, 1730, 1734, 1743, 1744, 1745, 1746</t>
  </si>
  <si>
    <t>3, 4, 5, 6, 9, 10, 12, 13, 15, 16, 17, 26, 27, 28, 29, 30, 31, 32, 34, 34/1183, 35, 36, 37, 57, 57/5, 59, 60, 61, 70, 71, 72, 72/1147, 72/1159, 72/1205, 72/1159/1172, 73, 73/1173, 73/1174, 74, 74/1126, 75, 75/1167, 75/1215, 76, 77, 80, 82, 85, 86, 87, 91, 92, 95, 96, 98, 104, 105, 105/4, 106, 123, 124, 125, 131, 132, 133, 134, 135, 142, 174, 175, 176, 177, 178, 179, 180, 181, 182, 183, 185, 186, 187, 188, 189, 190, 191, 193, 194, 195, 196, 197, 198, 199, 201, 202, 203, 204, 205, 206, 207, 208, 209, 210, 211, 212, 213, 214, 215, 216, 217, 218, 218/1118, 218/1165, 218/1118/1152, 219, 220, 221, 222, 223, 224, 225, 226, 227, 228, 229, 230, 231, 232, 234, 235, 235/1207, 235/1227, 236, 237, 238, 240, 241, 242, 252, 256, 257, 273, 273/1157, 274, 274/1158, 275, 276, 277, 278, 279, 280, 281, 290, 292, 293, 293/1132, 294, 295, 296, 299, 299/1151, 300, 301, 302, 302/1115, 303, 319, 325, 344, 345, 345/1221, 345/1221/1222, 346, 347, 348, 350, 350/1168, 354, 354/1164, 354/1209, 370, 371, 372, 373, 374, 375, 376, 377, 377/1186, 378, 379, 380, 381, 381/1192, 418, 418/1193, 431, 441, 442, 443, 444, 445, 446, 447, 448, 449, 451, 452, 459, 460, 461, 464, 465, 466, 468, 468/1146, 470, 471, 472, 473, 474, 475, 475/1216, 476, 477, 478, 479, 480, 481, 482, 483, 483/1194, 484, 485, 487, 488, 489, 490, 491, 492, 493, 494, 506, 507, 508, 509, 510, 512, 521, 522, 523, 524, 525, 526, 529, 530, 540, 564, 565, 566, 567, 584, 585, 588, 589, 590, 591, 592, 593, 594, 596, 597, 598, 599, 600, 602, 603, 604, 606, 607, 608, 609, 610, 611, 612, 613, 614, 614/1185, 615, 616, 617, 618, 619, 620, 621, 622, 625, 626, 627, 628, 629, 630, 631, 632, 633, 634, 635, 636, 636/1188, 637, 638, 639, 639/1187, 640, 640/1127, 641, 642, 643, 643/1189, 644, 645, 646, 647, 648, 650, 651, 652, 653, 653/1150, 655/1117, 656, 657, 658, 659, 660, 661, 663, 664, 665, 666, 667, 668, 669, 670, 671, 672, 673, 674, 675, 677, 678, 679, 680, 681, 683, 700, 715, 716, 717, 729, 730, 730/1190, 738, 739, 742, 747, 757, 758, 759, 760, 761, 762, 763, 764, 765, 766, 766/1166, 768, 769, 785, 786, 787, 788, 789, 793, 794, 794/1108, 794/1109, 795, 796, 797, 798, 798/1228, 812, 813, 814, 815, 816, 817, 818, 819, 820, 821, 822, 823, 824, 825, 826, 827, 828, 829, 830, 831, 832, 833, 834, 842/1137, 844, 847, 848, 848/1111, 849, 851, 852, 855, 855/1133, 856, 857, 858, 859, 861, 862, 863, 864, 865, 866, 867, 868, 870, 871, 872, 872/1143, 873, 874, 875, 875/1142, 875/1230, 876, 876/1140, 877, 878, 879, 880, 881, 883, 884, 885, 887/1136, 888, 889, 890, 891, 893, 893/1144, 894, 894/1109, 895, 896, 900, 901, 905, 913, 916, 924, 925, 926, 927, 928, 929, 930, 930/1224, 931, 932, 933, 934, 935, 936, 937, 938, 939, 940, 941, 942, 943, 944, 945, 946, 947, 948, 949, 950, 951, 952, 953, 954, 955, 956, 957, 958, 958/114, 959, 960, 965, 967, 968, 969, 970, 970/1145, 971, 972, 973, 974, 975, 976, 978, 979, 981, 982, 983, 984, 985, 986, 987/1138, 988, 989, 991, 992, 993, 994, 995, 995/1225, 997, 998, 999, 1002, 1004, 1005, 1008, 1009, 1010, 1011, 1011/1110, 1012, 1013, 1014, 1016, 1017, 1018, 1019, 1020, 1021, 1024, 1025, 1025/1139, 1026, 1027, 1028, 1029, 1030, 1031, 1032, 1033, 1034, 1035, 1036, 1037, 1038, 1039, 1040, 1041, 1045, 1050, 1052, 1053, 1058, 1062, 1063, 1064, 1065, 1066, 1067, 1068, 1069, 1070, 1071, 1072, 1073, 1074, 1075, 1076, 1077, 1078, 1079, 1080, 1081, 1082, 1083, 1084, 1085, 1086, 1087, 1088, 1089, 1090, 1091, 1092, 1093, 1094, 1095, 1096, 1097, 1098, 1099, 1099/1226, 1101, 8035, 10011/1110</t>
  </si>
  <si>
    <t>39, 41, 41/1156, 42, 94, 141, 170, 170/1223, 172, 173, 173/1131, 302/1114, 302/1114/1181, 304, 310, 311, 314, 315, 316, 317, 324, 330, 333, 362, 363, 364, 365, 365/1112, 365/1113, 367, 369, 495, 495/1163, 498, 498/1162, 499, 500, 501, 502, 503, 504, 505, 511, 513, 514, 514/1164, 515, 516, 517, 518, 519, 520, 538, 539, 541, 542, 543, 544, 547, 548, 549, 562, 568, 569, 570, 571, 572, 579, 580, 581, 582, 583, 583/1161, 586, 699, 731, 731/1120, 731/1121, 737, 740, 741, 1054</t>
  </si>
  <si>
    <t>20, 21, 22, 44, 45, 45/1213, 45/1215, 46, 49, 49/1210, 49/1211, 62, 63, 65, 66, 67, 69, 151, 152, 153, 154, 168, 169, 171, 259, 260, 261, 261/1177, 261/1220, 263, 263/1229, 264, 265, 266, 308, 309, 320, 321, 322, 322/1149, 322/1155, 329, 341, 357, 358, 368, 398, 399, 414, 415, 416, 416/1217, 417, 420, 421, 424, 425, 426, 434, 435, 436, 437, 438, 438/1135, 439, 440, 455/1104/1160, 468/1179, 527, 528, 545, 546, 550, 551, 552, 553, 554, 555, 556, 557, 558, 559, 560, 573, 576, 577, 578, 624, 655, 691, 693, 695, 695/1178, 917, 922, 999/1153, 1044, 1055, 1056, 1057, 1059, 1060, 1061</t>
  </si>
  <si>
    <t>2, 7, 8, 18, 19, 38, 38/1214, 40, 43, 58, 58/6, 64, 107, 108, 109, 130, 137, 138, 140, 147, 148, 149, 150, 157, 158, 159, 160, 161, 162, 163, 164, 165, 233, 233/1134, 249, 250, 250/1170, 251, 258, 267, 268, 268/1148, 271/1119, 272, 282, 284, 285, 286, 287, 288, 289, 291, 297, 298, 305, 306, 307, 318, 326, 327, 328, 331, 331/1129, 332, 332/1130, 334, 335, 337, 338, 339, 340, 343, 356, 359, 359/1128, 360, 361, 383, 405, 405/1191, 406, 407, 407/1219, 408, 413, 427, 429, 432, 433, 450, 453, 454, 455, 455/1104, 455/1105, 455/1105/1212, 456, 457, 458, 469, 496, 497, 532, 534, 537, 563, 574, 575, 648/1116, 676, 682, 685, 686, 688, 689, 690, 694, 697, 718, 720, 721, 722, 725, 726, 727, 728, 743, 744, 745, 746, 748, 749, 771, 791, 799, 882, 897, 898, 964, 966</t>
  </si>
  <si>
    <t>11, 23, 47, 50, 50/1152, 68, 78, 79, 81, 83, 84, 88, 89, 90, 97, 99, 127, 128, 129, 136, 136/1124, 139, 143, 155, 156, 166, 167, 244, 245, 246, 247, 248/1122, 253, 254, 255, 262, 269, 270, 271, 283, 312, 313, 323, 351, 353, 355, 366, 393, 394, 395, 396, 397, 400, 402, 404, 412, 422, 428, 462, 463, 467, 531, 533, 535, 587, 605, 623, 649, 684, 701, 702, 703, 704, 705, 706, 707, 708, 709, 711, 732, 733, 734, 736, 752, 770, 854, 919, 919/1176, 921, 963, 1042, 1048, 1049, 1051</t>
  </si>
  <si>
    <t>Village:-Baradapada</t>
  </si>
  <si>
    <t>Village:- Biswalpada</t>
  </si>
  <si>
    <t>Village:- Raedadeuli</t>
  </si>
  <si>
    <t>3, 4, 5, 6, 7, 8, 9, 10, 11, 12, 13, 14, 15, 16, 17, 17/592, 18, 19, 20, 21, 22, 23, 24, 25, 26, 27, 28, 29, 30, 31, 32, 33, 35, 36, 37, 37/584, 38, 39, 40, 41, 42, 43, 44, 45, 46, 47, 48, 49, 50, 51, 52, 54, 55, 56, 57, 58, 59, 60, 61, 62, 63, 64, 65, 66, 67, 68, 68/574, 68/599, 69, 70, 71, 72, 73, 74, 75, 76, 77, 78, 79, 80, 80/587, 81, 82, 83, 84, 85, 86, 86/564, 91, 92, 93, 94, 95, 96, 97, 98, 99, 100, 101, 102, 103, 104, 105, 108, 122, 123, 126, 127, 128, 129, 130, 130/586, 130/627, 131, 132, 133, 134, 135, 173, 174, 175, 182, 184, 185, 186, 187, 188, 189, 190, 190/582, 191, 192, 193, 194, 196, 197, 198, 199, 200, 201, 202, 203, 204, 205, 206, 207, 208, 209, 210, 211, 212, 214, 216, 217, 218, 219, 220, 221, 222, 223, 224, 225, 226, 227, 228, 229, 230, 232, 233, 234, 235, 236, 237, 238, 240, 241, 242, 242/575, 243, 244, 245, 246, 247, 248, 249, 250, 251, 252, 253, 254, 255, 256, 257, 257/627, 257/628, 258, 259, 260, 261, 262, 263, 264, 265, 266, 268, 269, 270, 271, 272, 273, 274, 275, 275/583, 276, 277, 278, 279, 284, 285, 285/611, 286, 286/610, 287, 288, 290, 291, 292, 293, 294, 295, 296, 301, 302, 303, 304, 305, 306, 307, 308, 309, 316, 317, 318, 319, 319/566, 320, 321, 321/597, 321/598, 322, 323, 324, 325, 326, 328, 328/585, 329, 330, 331, 332, 333, 334, 335, 336, 337, 338, 339, 340, 346, 346/589, 346/608, 347, 347/590, 347/609, 349/591, 350, 358, 359, 360, 362, 363, 364, 365, 366, 367, 368, 369, 371, 372, 373, 374, 374/595, 375, 376, 377, 382, 383, 387, 388, 389, 398, 406, 407, 407/596, 409, 410, 411, 412, 413, 414, 415, 416/568, 417, 420, 421, 422, 424, 425, 431, 432, 433, 434, 435, 445, 446, 447, 448, 449, 453, 454, 512, 513, 531, 534, 535, 536, 537, 538, 539, 540, 541, 593, 594</t>
  </si>
  <si>
    <t>165, 168, 168/565, 169, 169/621, 170, 171, 172, 176, 177, 178, 348, 386, 397, 429, 430, 437, 438, 444, 450, 452, 474, 474/601, 475, 501, 502, 511, 514, 515, 515/602, 516, 517, 518, 546, 548, 552, 553, 554, 555, 556, 557, 558, 559, 561, 562, 563</t>
  </si>
  <si>
    <t>109, 112, 113, 114, 115, 116, 117, 118, 120, 121, 124, 125, 136, 138, 138/577, 138/578, 138/579, 138/580, 140, 141, 142, 143, 144, 146, 148, 149, 152, 153, 154, 155, 156, 157, 160, 161, 163, 163/608, 163/609, 164, 166, 213, 342, 343, 344, 352, 353, 354, 356, 423, 426, 427, 428, 436, 440, 441, 442, 455, 455/620, 465, 469, 470, 472, 480, 481, 483, 484, 485, 486, 487, 488, 488/623, 489, 490, 491, 491/622, 492, 493, 494, 495, 530, 542/614, 542/614/618, 543, 544, 547, 549, 550, 551, 551/615, 588</t>
  </si>
  <si>
    <t>107, 110, 111, 147, 150, 159, 183, 349, 349/626, 355, 357, 357/604, 357/607, 380, 401, 405, 439, 457, 458, 459, 460, 461, 463, 467, 468, 468/600, 473, 542, 542/603, 542/605</t>
  </si>
  <si>
    <t>90, 119, 137, 139, 145, 151, 162, 341, 345, 345/576, 345/606, 402, 443, 456, 464, 471, 532, 533, 545, 560</t>
  </si>
  <si>
    <t>Village:- Palasahi</t>
  </si>
  <si>
    <t>3, 4, 5, 6, 7, 8, 9, 10, 15, 16, 17, 18, 19, 20, 21, 22, 23, 24, 25, 26, 27, 28, 29, 30, 31, 32, 34, 35, 36, 37, 38, 38/1537, 39, 40, 41, 42, 43, 44, 45, 46, 48, 49, 51, 52, 53, 54, 56, 57, 58, 64, 65, 66, 67, 68, 74, 75, 76, 77, 78, 79, 80, 81, 82, 83, 99, 100, 101, 102, 103, 103/1639, 105, 106, 107, 108, 113, 124, 125, 126, 127, 128, 129, 130, 135, 136, 137, 138, 140, 141, 142/1578, 143, 144, 146, 147, 148, 149, 150, 151, 152, 153, 154, 155, 161, 162, 163, 165, 165/1533, 168, 169, 170, 172, 173, 174, 175, 176, 177, 178, 179, 180, 181, 182, 183, 184, 190, 191, 193, 194, 195, 195/1641, 196, 197, 198, 199, 200, 201, 202, 203, 204, 206, 208, 209, 210, 211, 212, 213, 214, 215, 215/1593, 216, 217, 218, 219, 220, 222, 223, 224, 225, 226, 227, 227/1534, 228, 229, 229/1555, 229/1556, 229/1557, 229/1558, 229/1559, 229/1560, 229/1587, 230, 231, 232, 233, 234, 235, 236, 237, 238, 239, 240, 241, 242/1543, 244, 245, 246, 247, 249, 263, 264, 265, 266, 270, 271, 271/1580, 277, 283, 285, 287, 287/1643, 287/1646, 287/1652, 288, 289, 289/1566, 290, 291, 292, 293, 294, 295, 296, 298, 299, 300, 301, 302, 304, 304/1584, 306, 306/1598, 307, 308, 309, 310, 311, 311/1562, 312, 313, 314, 317, 318, 319, 320, 321, 322, 323, 324, 325, 326, 329, 331, 332, 333, 334, 335, 336, 337, 338, 339, 341, 342, 344, 345, 346, 347, 348, 349, 350, 351, 355, 355/1645, 355/1648, 355/1653, 356, 356/1579, 357, 358, 359, 360, 361, 362, 364, 365, 366, 367, 368, 369, 369/1644, 369/1647, 369/1654, 370, 371, 372, 372/1570, 372/1571, 372/1581, 373, 374, 375, 376, 377, 378, 380, 381, 382, 384, 385, 386, 387, 388, 389, 389/1563, 389/1564, 390, 390/1595, 391, 395, 396, 397, 398, 399, 399/1583, 400, 401, 402, 404, 406, 407, 408, 409, 410, 411, 412, 413, 414, 415, 418, 419, 419/1594, 420, 421, 422, 424, 424/1538, 425, 426, 427, 428, 429, 430, 431, 432, 433, 434, 435, 436, 437, 438, 438/1589, 439, 440, 457, 458, 459, 472, 473, 474, 475, 476, 479, 480, 481, 483, 484, 485, 521, 533, 536, 537, 538, 538/1626, 540, 541, 618, 619, 619/1628, 620, 621, 622, 623, 624, 625, 626, 628, 628/1608, 628/1609, 629, 632, 632/1554, 633, 634, 635, 636, 637, 638, 639, 640, 641, 642, 643, 644, 645, 646, 646/1546, 648, 649, 650, 651, 653, 654, 655, 656, 657, 658, 659, 660, 662, 663, 664, 665, 666, 667, 674, 675, 676, 677, 680, 681, 682, 683, 684, 684/1616, 685, 686, 687, 688, 689, 690, 691, 692, 694, 695, 696, 697, 698, 699, 700, 701, 702, 703, 704, 706, 707, 708, 709, 710, 711, 712, 713, 714, 715, 716, 722, 723, 724, 725, 726, 727, 728, 729, 730, 731, 733, 734, 736, 737, 738, 739, 741, 742, 743, 744, 745, 746, 747, 749, 750, 751, 752, 755, 756, 757, 758, 759, 760, 761, 763, 764, 765, 767, 768, 769, 770, 771, 772, 773, 774, 775, 776, 777, 778, 779, 780, 781, 782, 784, 786, 787, 788, 789, 789/1592, 791, 792, 799, 801, 803, 804, 805, 806, 809, 811, 812, 813, 814, 815, 816, 816/1642, 817, 818, 820, 821, 825, 859, 860, 861, 862, 863, 864, 869, 872, 873, 875, 876, 877, 878, 879, 880, 885, 886, 887, 888, 889, 890, 891, 892, 893, 893/1640, 894, 895, 896, 896/1585, 897, 898, 899, 900, 901, 902, 903, 903/1535, 904, 905, 906, 907, 908, 908/1536, 908/1655, 908/1656, 908/1657, 909, 910, 911, 912, 913, 914, 921, 921/1591, 922, 943, 978, 978/1614, 996, 1017, 1020, 1021, 1088, 1089, 1090, 1092, 1093, 1094, 1095, 1095/1572, 1095/1573, 1096, 1101, 1106, 1264, 1268, 1307, 1307/1621, 1307/1622, 1308, 1309, 1310, 1324, 1325, 1337, 1338, 1339, 1340, 1341, 1342, 1343, 1344, 1345, 1346, 1347, 1350, 1352, 1353, 1354, 1355, 1356, 1357, 1358, 1359, 1361, 1362, 1363, 1364, 1365, 1366, 1367, 1367/1590, 1368, 1369, 1370, 1371, 1372, 1373, 1374, 1375, 1378, 1378/1597, 1379, 1380, 1381, 1382, 1383, 1384, 1386, 1387, 1388, 1389, 1390, 1391, 1392, 1393, 1394, 1395, 1397, 1397/1567, 1397/1568, 1397/1569, 1398, 1399, 1400, 1401, 1402, 1403, 1404, 1405, 1406, 1408, 1409, 1410, 1412, 1413, 1414, 1416, 1417, 1418, 1419, 1421, 1422, 1423, 1424, 1425, 1426, 1427, 1428, 1429, 1430, 1433, 1434, 1434/1561, 1435, 1436, 1437, 1438, 1440, 1441, 1442, 1443, 1444, 1445, 1446, 1447, 1448, 1449, 1450, 1451, 1452, 1453, 1454, 1455, 1456, 1461, 1462, 1463, 1464, 1465, 1466, 1467, 1468, 1470, 1471, 1472, 1473, 1475, 1476, 1477, 1478, 1479, 1480, 1481, 1482, 1483, 1484, 1485, 1486, 1487, 1488, 1515, 1516, 1518, 1519, 1520, 1521, 1522, 1523, 1524, 1525, 1526, 1526/1586, 1530, 1531, 1532, 1544, 6951</t>
  </si>
  <si>
    <t>63, 73, 84, 88, 90, 93, 94, 114, 115, 117, 118, 119, 120, 121, 122, 123, 185, 185/1633, 186, 187, 188, 189, 250, 251, 252, 253, 254, 255, 256, 257, 258, 259, 261, 268, 269, 272, 273, 275, 276, 278, 451, 452, 453, 454, 455, 456, 464, 465, 466, 467, 468, 470, 471, 477, 478, 486, 487, 504, 505, 506, 507, 508, 509, 512, 513, 516, 517, 519, 520, 523, 524, 535, 539, 604, 627, 627/1605, 627/1610, 630, 631, 652, 661, 693, 721, 753, 824, 826, 827, 828, 829, 833, 834, 835, 839, 840, 868, 918, 919, 920, 923, 924, 925, 926, 927, 928, 929, 930, 931, 932, 933, 934, 936, 937, 938, 939, 940, 941, 942, 946, 965, 995, 1000, 1000/1553, 1001, 1001/1575, 1002, 1003, 1004, 1005, 1006, 1007, 1008, 1009, 1010, 1011, 1012, 1013, 1014, 1015, 1016, 1018, 1019, 1022, 1023, 1024, 1025, 1026, 1027, 1028, 1029, 1030, 1031, 1032, 1034, 1035, 1045, 1046, 1047, 1048, 1049, 1050, 1051, 1052, 1053, 1054, 1056, 1057, 1058, 1059, 1064, 1065, 1066, 1073, 1074, 1075, 1078, 1079, 1097, 1098, 1099, 1100, 1102, 1103, 1104, 1105, 1107, 1108, 1109, 1110, 1111, 1112, 1113, 1114, 1115, 1116, 1117, 1118, 1119, 1120, 1121, 1124, 1125, 1126, 1127, 1131, 1148, 1151, 1152, 1162, 1163, 1164, 1166, 1171, 1208, 1209, 1210, 1211, 1213, 1214, 1215, 1216, 1217, 1217/1549, 1217/1596, 1218, 1219, 1223, 1224, 1225, 1226, 1227, 1228, 1229, 1230, 1231, 1232, 1233, 1234, 1237, 1238, 1239, 1269, 1283, 1284, 1285, 1286, 1287, 1288, 1289, 1290, 1291, 1293, 1295, 1296, 1297, 1298, 1299, 1300, 1301, 1302, 1303, 1304, 1311, 1312, 1313, 1314, 1315, 1316, 1322, 1323, 1326, 1327, 1328, 1329, 1330, 1331, 1333, 1333/1607, 1334, 1335, 1336, 1505, 1506, 1509, 1514, 1517, 1528, 5031, 6950</t>
  </si>
  <si>
    <t>61/1635, 260, 267, 280, 282, 493, 493/1606, 493/1606/1623, 494, 525, 526, 527, 528, 529, 529/106, 530, 531, 532, 534, 534/1625, 544, 545, 546, 546/1541, 546/1542, 547, 548, 549, 550, 554, 555, 556, 557, 558, 559, 560, 561, 562, 563, 564, 565, 565/1612, 566, 566/1630, 567, 568, 569, 570, 572, 573, 574, 575, 576, 577, 578, 579, 581, 582, 583, 584, 585, 586, 587, 588, 592, 595, 596, 597, 598, 600, 601, 602, 603, 605, 606, 607, 608, 609, 609/1613, 610, 611, 612, 613, 614, 615, 616, 617, 807, 832, 841, 944, 945, 958, 958/1544, 960, 960/1629, 963, 964, 966, 967, 974, 975, 976, 979, 980, 982/1588, 998, 999, 1080, 1128, 1129, 1130, 1130/1631, 1132, 1133, 1134, 1135, 1136, 1137, 1138, 1139, 1140, 1141, 1142, 1143, 1144, 1145, 1146, 1150, 1153, 1154, 1155, 1156, 1157, 1158, 1159, 1160, 1161, 1174, 1175, 1176, 1177, 1179, 1180, 1181, 1182, 1183, 1184, 1185, 1186, 1187, 1188, 1189, 1190, 1191, 1192, 1193, 1194, 1195, 1196, 1197, 1198, 1199, 1199/1550, 1199/1551, 1200, 1201, 1202, 1203, 1204, 1205, 1206, 1207, 1207/1615, 1243, 1244, 1245, 1246, 1247, 1248, 1249, 1250, 1251, 1251/1552, 1252, 1253, 1254, 1255, 1256, 1257, 1258, 1259, 1260, 1261, 1262, 1270, 1276, 1277, 1278, 1279, 1280, 1281, 1282, 1317, 1318, 1319, 1320, 1321, 1332, 1493, 1494, 1495, 1495/1618, 1496, 1496/1626, 1497, 1498, 1498/1576, 1498/1576/1636, 1499, 1500, 1502, 1502/1577, 1503, 1503/1547, 1503/1548, 1503/1547/1620, 1504, 1508</t>
  </si>
  <si>
    <t>59, 60, 61, 62, 86, 87, 91, 274, 281, 315, 328, 353, 446, 460, 463, 469, 488, 489, 489/1540, 490, 495, 496, 497, 498, 499, 500, 501, 502, 503, 510, 511, 514, 590, 594, 668, 669, 670, 671, 672, 673, 678, 679, 808, 810, 866, 867, 870, 881, 882, 883, 935, 951, 952, 954, 957, 969, 970, 971, 971/1638, 972, 973, 981, 989, 990, 991, 992, 993, 994, 1033, 1040, 1041, 1042, 1042/1611, 1043, 1043/1627, 1044, 1060, 1061, 1062, 1063, 1067, 1070, 1071, 1072, 1076, 1077, 1081, 1149, 1169, 1170, 1236, 1271, 1272, 1273, 1275, 1292, 1305, 1306, 1459, 1460, 1501, 1573, 1574, 5030</t>
  </si>
  <si>
    <t>85, 92, 279, 327, 354, 551, 552, 553, 580, 589, 589/1582, 591, 593, 748, 842, 843, 844, 845, 847, 950, 956, 961, 962, 968, 984, 985, 987, 988, 997, 1055, 1068, 1122, 1123, 1147, 1167, 1168, 1212, 1220, 1221, 1222, 1235, 1242, 1247/1539, 1250/1603, 1263, 1265, 1266, 1267, 1274, 1294, 1294/1604, 1349, 1431, 1458, 1507</t>
  </si>
  <si>
    <t>Village:- ACHYUTPUR</t>
  </si>
  <si>
    <t>181, 185, 361, 363, 388</t>
  </si>
  <si>
    <t>269/901, 412, 413, 413/910, 413/912, 422, 426, 427, 432, 432/915, 439, 443, 443/907, 443/908, 445, 446, 449, 459, 464, 466, 466/914, 467, 469, 471, 490, 491, 496, 497, 498, 511, 512, 513, 514, 515, 516, 517, 518, 519, 520, 522, 523, 524, 525, 526, 527, 528, 529, 530, 531, 532, 533, 537, 538, 539, 541, 542, 543, 543/888, 545, 546, 548, 549, 550, 551, 552, 553, 554, 555, 556, 557, 558, 559, 560, 561, 630, 631, 631/877, 632, 633, 634, 637, 639, 640, 642, 643, 644, 645, 646, 648, 649, 651, 652, 653, 654, 655, 656, 657, 658, 659, 660, 661, 662, 663, 664, 666, 667, 668, 669, 672, 674, 675, 676, 678, 679, 681, 684, 686, 687, 690, 691, 693, 694, 698, 699, 700, 701, 702, 709, 710, 711, 712, 713, 714, 716, 718, 719, 720, 721, 722, 723, 725, 726, 727, 727/883, 728, 729, 731, 732/878, 734, 735, 738, 739, 739/884, 739/885, 743, 744, 745, 746, 747, 748, 749, 750, 751, 752, 753, 755, 757, 758, 758/931, 759, 760, 761, 763, 811, 815, 815/927, 815/928, 815/929, 819, 824, 825, 827, 830, 831, 832, 833, 837, 838, 839, 841, 842, 844, 845, 846, 847, 848, 848/886, 848/887, 849, 850, 851, 852, 853, 854, 855, 857, 859, 860, 861, 864, 866, 869, 871, 873, 874, 875, 876</t>
  </si>
  <si>
    <t>7, 10, 12, 15, 22, 24, 25, 26, 26/909, 27, 28, 29, 30, 31, 32, 33, 34, 49, 64, 81, 84, 85, 86, 111, 140, 145, 174, 175, 254, 258, 260, 261, 275, 287, 288, 289, 309, 323, 325, 332, 333, 345, 404, 425, 431, 440, 441, 442, 450, 452, 453, 456, 457, 460, 462, 463, 468, 476, 578, 585, 586, 588, 589, 590, 591, 593, 594, 595, 597, 671/889, 688, 704, 771, 775, 779, 779/918, 779/919, 779/921, 780, 781, 782, 786, 793, 794, 795, 796, 797, 798, 798/922, 798/923, 798/924, 798/925, 800, 803, 805, 807, 814, 818, 821, 823, 836, 858</t>
  </si>
  <si>
    <t>152, 155, 156, 157, 158, 159, 160, 161, 162, 166, 167, 168, 172, 173, 186, 188, 189, 190, 191, 192, 194, 196, 197, 198, 199, 200, 202, 206, 207, 208, 209, 210, 210/899, 211, 212, 213, 214, 215, 216, 221, 224, 226, 228, 229, 230, 231, 232, 233, 234, 235, 238, 239, 243, 244, 245, 246, 247, 248, 252/893, 252/894, 292, 298, 299, 310, 311, 312, 313, 314, 315, 316, 317, 318, 319, 320, 321, 322, 328, 334, 335, 336, 337, 337/902, 338, 340, 342, 343, 344, 348, 349, 350, 352, 353, 354, 355, 356, 356/906, 357, 358, 359, 360, 372, 373, 373/905, 376, 377, 378, 379, 380, 393, 397, 399, 400, 405, 407, 408, 409, 410, 415, 416, 418, 419, 420, 424, 428, 429, 434, 435, 438, 447, 448, 451, 451/890, 453/903, 474, 481, 813, 862, 868, 3060</t>
  </si>
  <si>
    <t>386, 508, 510</t>
  </si>
  <si>
    <t>Village:- MUKUNDADASPUR</t>
  </si>
  <si>
    <t>34/2575, 45/2852, 276/2585, 276/2585/2746, 280/2551, 280/2551/2656, 284/2562, 287/1080, 297/2717, 399/2566, 410, 490/2662, 542, 542/2850, 543, 552/2860, 576, 577, 578, 580, 581, 630/2557, 643/2840, 643/2842, 643/2843, 643/2840/2853, 646/2799, 646/2803, 646/2805, 646/2809, 671, 671/2664, 674, 674/2560, 679, 680, 681, 681/2756, 682, 682/2757, 684, 686, 687, 692, 693, 694, 695, 696, 747, 748, 749, 750, 752, 754, 755, 756, 757, 757/2812, 760, 762, 762/2635, 771, 771/2558, 772, 782, 783, 784, 785, 786, 787, 788, 789, 790, 793, 796, 797, 798, 799, 800, 801, 802, 803, 804, 805, 806, 807, 808, 809, 810, 811, 812, 813, 814/2839, 814/2841, 814/2844, 816, 817, 818, 819, 821, 824, 824/2865, 832, 833, 834, 835, 837, 840, 842, 845, 846, 849, 850, 851, 852, 854, 854/2798, 854/2802, 855, 857, 860, 862, 863, 864, 865, 866, 867, 868, 908, 940, 955, 959, 963, 964, 966, 967, 968, 971, 971/2764, 972, 973, 974, 975, 976, 976/2848, 977, 978, 979, 980, 981, 982, 984, 985, 987, 988, 989, 990, 991, 995, 996, 1000, 1001, 1004, 1005, 1006, 1006/2809, 1007, 1008, 1010, 1011, 1012, 1018/2733, 1019, 1021, 1022, 1023, 1024, 1025, 1027, 1028, 1031, 1039, 1043, 1044, 1045, 1046, 1047, 1048, 1050, 1051, 1054, 1056, 1057, 1099/2823, 1099/2823/2828, 1166, 1167, 1168, 1169, 1170, 1171, 1172, 1172/2571, 1174, 1177, 1178, 1179, 1180, 1181, 1182, 1183, 1186, 1187, 1188, 1189, 1190, 1191, 1191/2833, 1191/2836, 1210, 1211, 1214, 1215, 1216, 1217, 1218, 1219, 1220, 1221, 1222, 1224, 1225, 1226, 1227, 1228, 1229, 1230, 1231, 1232, 1234, 1235, 1236, 1238, 1239, 1240, 1241, 1242, 1243, 1244, 1244/2709, 1245, 1246, 1250, 1251, 1252, 1253, 1255, 1256, 1262, 1266, 1267, 1289, 1289/2781, 1290, 1290/2741, 1290/2749, 1290/2750, 1291, 1291/2780, 1292, 1293, 1294, 1295, 1299, 1300, 1310, 1312, 1312/2837, 1313, 1313/2700, 1313/2754, 1315, 1316, 1320, 1321, 1322, 1323, 1324, 1325, 1326, 1327, 1328, 1329, 1330, 1333, 1338, 1339, 1340, 1341, 1342, 1343, 1344, 1345, 1346, 1347, 1347/2851, 1348, 1349, 1350, 1351, 1352, 1353, 1354, 1355, 1356, 1357, 1358, 1359, 1360, 1361, 1362, 1367, 1368, 1371, 1372, 1373, 1606, 1607, 1608, 1609, 1610, 1611, 1613, 1614, 1617, 1619, 1620, 1621, 1622, 1623, 1623/2704, 1624, 1625, 1626, 1627, 1630, 1635, 1636, 1636/2683, 1638, 1639, 1690, 1690/2617, 1691, 1691/2761, 1692, 1692/2783, 1692/2783/2827, 1694, 1695, 1696, 1697, 1760, 1792, 1792/2616, 1794, 1794/2572, 1795, 1796, 1797, 1799, 1802, 1803, 1804, 1805, 1806, 1807, 1808, 1809, 1810, 1826, 1827, 1828, 1832, 1833, 1834, 1834/2602, 1835, 1836, 1837, 1838, 1839, 1840, 1841, 1845, 1846, 1848, 1849, 1850, 1851, 1852, 1853, 1854, 1854/2604, 1854/2605, 1855, 1856, 1857, 1858, 1858/2818, 1859, 1860, 1861, 1863, 1864, 1865, 1866, 1873, 1874, 1875, 1876, 1877, 1878, 1879, 1880, 1881, 1883, 1885, 1887, 1888, 1890, 1891, 1892, 1893, 1894, 1895, 1896, 1897, 1898, 1899, 1899/2849, 1900, 1901, 1902, 1903, 1904, 1905, 1906, 1907, 1908, 1909, 1910, 1911, 1912, 1914, 1915, 1916, 1917, 1918, 1920, 1921, 1922, 1924, 1925, 1926, 1927, 1928, 1929, 1930, 1933, 1934, 1937, 1938, 1939, 1941, 1946, 1947, 1949, 1951, 1952, 1957, 1958, 1959, 1960, 1961, 1962, 1963, 1965, 1966, 1968, 1969, 1970, 1971, 1973, 1975, 1976, 1978, 1979, 1983, 1984, 1984/2824, 1985, 1986, 1987, 1988, 1989, 1991, 1992, 1993, 1993/2742, 1994, 1995, 1996, 1998, 1999, 2000, 2001, 2002, 2003, 2004, 2005, 2006, 2007, 2008, 2009, 2010, 2011, 2012, 2013, 2014, 2015, 2016, 2018, 2019, 2020, 2022, 2023, 2025, 2027, 2029, 2030, 2031, 2032, 2032/2699, 2033, 2034, 2035, 2039, 2040, 2041, 2042, 2043, 2044, 2045, 2046, 2047, 2048, 2049, 2050, 2051, 2052, 2053, 2054, 2055, 2056, 2057, 2058, 2059, 2061, 2062, 2063, 2064, 2065, 2066, 2067, 2068, 2069, 2070, 2071, 2072, 2073, 2074, 2077, 2078, 2082, 2083, 2084, 2085, 2087, 2088, 2089, 2093, 2095, 2096, 2097, 2101, 2102, 2104, 2105, 2106, 2109, 2110, 2111, 2112, 2112/2564, 2113, 2114, 2115, 2116, 2117, 2119, 2120, 2121, 2122, 2123, 2128, 2129, 2130, 2131, 2132, 2133, 2134, 2135, 2136, 2136/2601, 2137, 2138, 2139, 2140, 2141, 2141/2830, 2141/2831, 2142, 2143, 2144, 2145, 2146, 2148, 2149, 2150, 2151, 2152, 2153, 2154, 2155, 2156, 2156/2584, 2157, 2160, 2161, 2162, 2163, 2164, 2165, 2166, 2167, 2168, 2169, 2170, 2171, 2172, 2173, 2174, 2175, 2176, 2177, 2178, 2179, 2180, 2181, 2182, 2186, 2187, 2188, 2189, 2189/2620, 2190, 2191, 2192, 2196, 2197, 2198, 2200, 2201, 2202, 2203, 2204, 2205, 2206, 2207, 2208, 2208/268, 2209, 2210, 2211, 2218, 2237, 2238, 2238/2671, 2239, 2240, 2240/2698, 2241, 2242, 2243, 2271, 2272, 2272/2621, 2273, 2275, 2300, 2301, 2301/2732, 2302, 2303, 2304, 2305, 2309, 2311, 2314, 2315, 2318, 2319, 2320, 2321, 2322, 2323, 2324, 2325, 2326, 2327, 2328, 2329, 2331, 2333, 2334, 2337, 2338, 2339, 2341, 2342, 2343, 2344, 2344/2663, 2348, 2348/2725, 2349, 2350, 2351, 2352, 2353, 2354, 2355, 2356, 2361, 2363, 2364, 2365, 2366, 2368, 2370, 2371, 2373, 2374, 2375, 2382, 2383, 2386, 2387, 2388, 2390, 2392, 2393, 2402, 2403, 2403/2728, 2404, 2404/2729, 2405, 2405/27532753, 2406, 2407, 2407/2698, 2410, 2410/2721, 2411, 2411/2731, 2412, 2414, 2415, 2416, 2417, 2418, 2419, 2420, 2421, 2422, 2423, 2423/2782, 2424, 2428, 2429, 2430, 2432, 2433, 2436, 2437, 2438, 2439, 2440, 2441, 2442, 2443, 2446, 2447, 2449, 2451, 2453, 2455, 2456, 2458, 2458/2628, 2459, 2461, 2462, 2462/2629, 2467, 2468, 2470, 2471, 2473, 2474, 2475, 2476, 2477, 2477/2570, 2478, 2479, 2480, 2481, 2482, 2483, 2484, 2485, 2487, 2488, 2489, 2490, 2491, 2492, 2493, 2494, 2499, 2499/2573, 2501, 2503, 2505, 2506, 2507, 2508, 2509, 2510, 2511, 2512, 2514, 2519, 2520, 2522, 2523, 2524, 2526, 2527, 2528, 2533, 2534, 2537, 2538, 2540, 2543, 2547, 2548, 2549</t>
  </si>
  <si>
    <t>193/2623, 194/2589, 203/2787, 203/2792, 203/2795, 206/2684, 206/2704, 214/2661, 221/2743, 224/2744, 248/2832, 248/2834, 248/2835, 301/2810, 333/2814, 437/2553, 437/2788, 437/2789, 437/2796, 461/2801, 461/2804, 461/2806, 471/2569, 471/2760, 506/2574, 510/2567, 698, 699, 700, 701, 751, 888, 920, 921, 922, 926, 929, 930, 931, 932, 934, 936, 937, 938, 939, 943, 944, 945, 948, 949, 956, 957, 1039/2608, 1040, 1058, 1430/2577, 1430/2606, 1430/2611, 1430/2742, 1530/2688, 1615, 1685, 1686, 1701, 1759, 1862, 1867, 1868, 1869, 1870, 1871, 1872, 1964, 2185, 2212, 2213, 2214, 2215, 2216, 2217, 2236, 2365/2626, 2378, 2379, 2380, 2396, 2396/2790, 2396/2794, 2398, 2398/2789, 2398/2791, 2398/2793, 2399, 2401, 2535</t>
  </si>
  <si>
    <t>36, 41, 42, 43, 45, 46, 47, 48, 49, 50, 51, 52, 276, 277, 280, 282, 283, 290, 291, 292, 293, 294, 295, 296, 297, 298, 310, 311, 312, 313, 315, 318, 344, 345, 346, 350, 351, 352, 388, 389, 394, 396, 398, 412, 413, 415, 416, 417, 418, 419, 420, 531, 532, 533, 534, 551, 552, 553, 554, 555, 556, 557, 558, 559, 560, 561, 590, 591, 592, 593, 594, 601, 603, 605, 619, 620, 621, 623, 626, 628, 1105, 1430</t>
  </si>
  <si>
    <t>2, 3, 4, 5, 6, 7, 8, 9, 10, 11, 12, 13, 14, 15, 16, 17, 18, 19, 20, 21, 22, 23, 24, 25, 26, 27, 28, 29, 30, 31, 32, 33, 34, 44, 56, 87, 88, 89, 90, 91, 92, 93, 94, 96, 97, 98, 100, 101, 139, 179, 180, 181, 187, 188, 191, 192, 193, 194, 195, 196, 202, 203, 204, 205, 206, 207, 208, 209, 210, 211, 212, 214, 215, 218, 219, 220, 221, 222, 223, 224, 226, 227, 240, 242, 243, 244, 245, 249, 251, 254, 255, 258, 259, 262, 263, 265, 266, 269, 279, 284, 285, 286, 287, 288, 299, 300, 301, 302, 303, 305, 306, 307, 309, 320, 321, 322, 323, 324, 325, 326, 327, 329, 330, 332, 333, 337, 338, 339, 341, 342, 343, 347, 348, 349, 356, 358, 359, 360, 361, 362, 364, 365, 366, 367, 368, 369, 371, 372, 373, 374, 376, 377, 382, 383, 384, 385, 386, 387, 395, 397, 403, 405, 406, 408, 409, 414, 426, 427, 429, 430, 434, 435, 437, 439, 442, 445, 446, 447, 448, 449, 450, 452, 455, 456, 458, 459, 460, 461, 465, 466, 467, 468, 469, 470, 471, 474, 475, 476, 477, 478, 490, 491, 492, 493, 494, 495, 496, 498, 499, 500, 503, 504, 506, 507, 508, 509, 510, 511, 535, 536, 537, 538, 539, 540, 541, 562, 563, 564, 565, 566, 567, 568, 569, 571, 572, 573, 574, 575, 582, 583, 584, 585, 586, 587, 588, 589, 595, 596, 597, 598, 611, 613, 614, 630, 633, 635, 638, 639, 640, 641, 642, 643, 646, 648, 653, 657, 663, 664, 665, 666, 1060, 1061, 1064, 1071, 1079, 1083, 1084, 1085, 1086, 1087, 1088, 1090, 1091, 1092, 1093, 1094, 1095, 1096, 1099, 1122, 1123, 1124, 1125, 1126, 1127, 1128, 1158, 1160, 1401, 1403, 1416, 1479, 1480, 1488, 1489, 1530, 1537, 1540, 1542, 1583, 1584</t>
  </si>
  <si>
    <t>66, 67, 69/2618, 69/2619, 73, 74, 99, 114, 115, 116, 116/2627, 117, 118, 119, 120, 121, 122, 123, 124, 125, 126, 126/2563, 127, 131, 134/2599/2701, 138, 140, 141, 141/2672, 141/2854, 141/2855, 141/2856, 143, 275/2744, 287/2710, 403/2819, 421, 546/2858, 579/2751, 705, 706, 707, 708, 716, 717, 718, 719, 720, 722, 723, 725, 728, 731, 732, 733, 733/2686, 734, 735, 736, 737, 737/2673, 737/2674, 737/2690, 742, 742/2689, 746, 762/2752, 766, 767, 767/2633, 768, 769, 769/2630, 769/2631, 770, 777, 870, 874, 875, 876, 877, 878, 880, 881, 882, 883, 883/2610, 883/2625, 884, 885, 886, 890, 895, 897, 898, 899, 901, 903, 917, 918, 918/2797, 919, 965, 1013, 1014, 1018, 1034, 1036, 1037, 1038, 1067, 1068, 1069, 1069/2647, 1069/2649, 1070, 1075/2718, 1077, 1078, 1101, 1102/2822, 1129, 1133, 1138, 1142, 1144, 1146, 1147, 1148, 1149, 1150, 1151, 1152, 1153, 1154, 1155, 1156, 1159, 1194, 1195, 1198, 1199, 1200, 1201, 1202, 1203, 1204, 1205, 1207, 1208, 1209, 1213, 1260, 1265, 1266/2765, 1275, 1276, 1277, 1278, 1282, 1284, 1296, 1299/2666, 1300/2667, 1302, 1303, 1304, 1305, 1306, 1306/2807, 1307, 1308, 1309, 1309/2785, 1313/2674, 1313/2676, 1365, 1369, 1370, 1377, 1380, 1381, 1382, 1383, 1385, 1387, 1388, 1389, 1390, 1391, 1392, 1393, 1394, 1395, 1396, 1397, 1398, 1400, 1400/2659, 1407, 1410, 1411, 1412, 1413, 1413/2694, 1414, 1414/2715, 1421, 1422, 1423, 1430/2577/2734, 1438, 1441, 1442, 1447/2646, 1450/2577/2735, 1453, 1453/2687, 1454, 1459, 1463, 1468, 1469, 1472, 1485, 1486, 1493, 1493/2638, 1494, 1495, 1497, 1500, 1503/2552, 1504, 1506, 1509, 1512, 1513, 1514, 1515, 1517, 1517/2727, 1518, 1518/2639, 1518/2640, 1524, 1525, 1526, 1527, 1527/2605, 1549/2641, 1549/2642, 1549/2643, 1550/2644, 1550/2645, 1551, 1556, 1557, 1558, 1559, 1559/2615, 1560, 1561/2559, 1562, 1563, 1565/2766, 1565/2767, 1565/2768, 1565/2769, 1569, 1571, 1574, 1576, 1576/2680, 1576/2708, 1576/2857, 1586, 1587, 1594, 1597, 1631, 1631/2705, 1632, 1632/2703, 1632/2747, 1633, 1640, 1641, 1642, 1643, 1643/2697, 1644, 1647, 1648, 1648/2598, 1649, 1650, 1651, 1653, 1664, 1666, 1667, 1671, 1674, 1677, 1677/2685, 1679, 1679/2600, 1680, 1681, 1682, 1693, 1693/2597, 1698, 1700, 1703, 1704, 1716/2614, 1722, 1724, 1726, 1727, 1728, 1729, 1730, 1733, 1733/2784, 1734, 1734/2740, 1734/2756, 1736, 1736/2701, 1737, 1738, 1741, 1754, 1757, 1762, 1770, 1774, 1774/2657, 1780, 1781, 1784, 1785, 1786, 1788, 1789, 1790, 1817, 1824, 1825, 1831, 1831/2682, 2183, 2221, 2222, 2225, 2231, 2232, 2233, 2234, 2235, 2245, 2246, 2247, 2248, 2249, 2250, 2251, 2252, 2252/2565, 2253, 2254, 2255, 2256, 2258, 2259, 2263, 2264, 2265, 2266, 2267, 2267/2719, 2268, 2276, 2277, 2281, 2282, 2284, 2285, 2286, 2287, 2288, 2289, 2292, 2293, 2294, 2295</t>
  </si>
  <si>
    <t>62, 63, 68, 69, 70, 71, 72, 75, 77, 78, 79, 80, 83, 84, 104, 105, 106, 107, 108, 109, 110, 111, 112, 113, 133, 134, 135, 137, 144, 146, 149, 150, 151, 152, 153, 154, 275, 281, 317, 530, 548, 549, 550, 622, 1074, 1075, 1102, 1104, 1106, 1108, 1109, 1110, 1111, 1112, 1114, 1115, 1116, 1117, 1118, 1119, 1426, 1427, 1428, 1431, 1434, 1435, 1439, 1446, 1448, 1449, 1451</t>
  </si>
  <si>
    <t>6, 13, 42, 43, 46, 50, 52, 53, 54, 55, 67, 71, 72, 73, 76, 77, 79, 80, 82, 83, 87, 88, 89, 90, 91, 92, 93, 94, 97, 98, 99, 100, 109, 115, 116, 123, 125, 126, 135, 135/896, 135/913, 136, 137, 137/897, 138, 139, 141, 142, 143, 144, 146, 147, 149, 151, 178, 179, 180, 187, 193, 203, 203/898, 204, 205, 217, 218, 219, 220, 222, 223, 249, 250, 253, 256, 257, 259, 262, 263, 267, 270, 271, 274, 276, 277, 278, 279, 280, 281, 282, 283, 284, 285, 290, 291, 293, 294, 295, 296, 300, 301, 302, 303, 304, 305, 306, 308, 324, 326, 327, 329, 330, 331, 347, 364, 381, 383, 384, 385, 387, 389, 390, 391, 394, 395, 396, 398, 402, 417, 417/911, 421, 430, 433, 436, 437, 475, 480, 482, 483, 484, 486, 501, 502, 534, 535, 536, 568, 568/907, 569, 570, 572, 574, 579, 583, 583/900, 602, 613, 615, 618, 621, 622, 623, 635, 636, 650, 685, 692, 703, 706, 707, 717, 773, 783, 788, 826, 863, 863/891, 870, 870/892</t>
  </si>
  <si>
    <t>103, 106, 107, 112, 113, 120, 121, 122, 128, 130, 131, 132, 133, 133/895, 134, 165, 201, 241, 255, 307, 339, 341, 346, 368, 401, 403, 411, 414, 500, 504, 604, 605, 608, 609, 610, 695, 715, 772, 776, 777, 784, 785, 787, 789, 834, 867, 872</t>
  </si>
  <si>
    <t>38, 39, 40, 54, 55, 57, 58, 59, 60, 60/2612, 61, 61/2613, 65, 81, 82, 85, 86, 102, 103, 103/2648, 134/2599, 136, 137/2652, 137/2652/2845, 137/2652/2847, 137/2652/2862, 137/2652/2845/2863, 137/2652/2847/2864, 142, 144/2653, 144/2695, 144/2736, 145, 147, 148, 152/2646, 158, 163, 164, 165, 166, 167, 168, 169, 169/2555, 170, 171, 174, 174/2745, 176, 177, 178, 182, 183, 183/2607, 184, 185, 186, 189, 236, 237, 270, 275/2726, 289, 404, 407, 451, 453, 454, 457, 479, 480, 481, 514, 515, 516, 517, 579, 579/2634, 600, 602/2550, 606, 607, 608, 609, 610, 624, 625, 627, 627/2693, 631, 632, 634, 636, 637, 637/2747, 647, 649, 650, 651, 652, 654, 655, 656, 658, 659, 660, 661, 688, 688/2820, 704, 711, 712, 713, 714, 715, 726, 729, 730, 738, 740, 741, 743, 744, 745, 763, 765, 765/2632, 775, 776, 778, 780, 781, 792, 794, 815, 822, 823, 825, 826, 827, 828, 829, 830, 838, 844, 853, 861, 869, 872, 873, 879, 891, 892, 893, 894, 902, 904, 906, 907, 910, 923, 924, 925, 925/2681, 925/2691, 925/2711, 927, 928, 941, 941/2655, 951, 952, 953, 969, 970, 1020, 1055, 1062, 1065, 1066, 1076, 1080, 1082, 1100, 1103, 1103/2679, 1104/2678, 1134, 1135, 1137, 1139, 1140, 1141, 1143, 1157, 1196, 1206, 1247, 1248, 1253/2669, 1253/2670, 1253/2669/2739, 1254, 1257, 1258, 1263, 1264, 1270, 1272, 1273, 1279, 1280, 1281, 1283, 1285, 1285/2757, 1286, 1286/2755, 1287, 1288, 1298, 1311, 1317, 1318, 1319, 1331, 1332, 1334, 1335, 1363, 1363/2624, 1364, 1366, 1374, 1375, 1376, 1378, 1378/2816, 1378/2817, 1379, 1384, 1404, 1405, 1406, 1408, 1409, 1415, 1417, 1417/2780, 1418, 1419, 1419/2654, 1419/2716, 1419/2741, 1419/2654/2861, 1420, 1424, 1424/2668, 1424/2743, 1425, 1440, 1445, 1450, 1452, 1460, 1464, 1464/2604, 1465, 1466, 1470, 1471, 1473, 1474, 1476, 1477, 1478, 1482, 1483, 1484, 1487, 1490, 1491, 1491/2636, 1498, 1501, 1505, 1507, 1511, 1522, 1523, 1538, 1543, 1544, 1545, 1546, 1547, 1552, 1566, 1570, 1572, 1580, 1581, 1588, 1591, 1592, 1593, 1598, 1598/2840, 1599, 1600, 1601, 1604, 1605, 1612, 1616, 1634, 1652, 1652/2677, 1653/2759, 1654, 1654/2660, 1655, 1658, 1659, 1660, 1661, 1662, 1665, 1675, 1676, 1683, 1684, 1687, 1688, 1699, 1705, 1706, 1707, 1709, 1710, 1711, 1712, 1713, 1717, 1719, 1720, 1721, 1723, 1739, 1742, 1744, 1745, 1748, 1749, 1750, 1751, 1753, 1755, 1756, 1758, 1761, 1763, 1766, 1772, 1777, 1782, 1787, 1791, 1800, 1801, 1811, 1812, 1813, 1813/2738, 1814, 1815, 1818, 1820, 1821, 1821/2746, 1822, 1940, 1942/2866, 1943, 1944, 1945, 1948, 1953, 1954, 1955, 1956, 1967, 1982, 2021, 2036, 2090, 2092, 2098, 2147, 2147/2745, 2195, 2220, 2224, 2227, 2230, 2230/2583, 2244, 2244/2554, 2269, 2269/2622, 2270, 2278, 2279, 2280, 2290, 2291, 2296, 2297, 2298, 2299, 2299/2829, 2306, 2307, 2308, 2330, 2332, 2335, 2340, 2345, 2346, 2358, 2359, 2360, 2362, 2367, 2369, 2372, 2376, 2385, 2389, 2394, 2395, 2400, 2431, 2460, 2463, 2465, 2513, 2515, 2516, 2517, 2518, 2518/2685, 2518/2692, 2518/2712, 2529, 2530, 2532</t>
  </si>
  <si>
    <t>64, 76, 95, 128, 216, 217, 229, 230, 231, 232, 233, 234, 235, 238, 239, 246, 247, 248, 250, 252, 253, 256, 257, 267, 268, 271, 314, 316, 331, 334, 335, 336, 340, 353, 355, 357, 370, 378, 379, 390, 391, 392, 393, 401, 402, 411, 472, 473, 473/2576, 473/2591, 473/2592, 473/2593, 473/2594, 482, 483, 484, 485, 486, 487, 488, 489, 518, 519, 520, 521, 522, 523, 587/2556, 599, 602, 604, 612, 615, 616, 617, 629, 630/2590, 644, 662, 667, 668, 669, 670, 672, 675, 676, 677, 678, 683, 685, 689, 689/2821, 690, 691, 697, 702, 703, 709, 710, 724, 727, 739, 773, 774, 779, 815/2578, 831, 836, 839, 841, 843, 847, 848, 856, 858, 859, 871, 887, 889, 905, 909, 933, 935, 942, 946, 947, 950, 954, 958, 960, 961, 962, 992, 993, 994, 997, 999, 1002, 1003, 1026, 1029, 1033, 1035, 1041, 1042, 1042/2609, 1063, 1081, 1097, 1098, 1107, 1113, 1136, 1163, 1192, 1193, 1197, 1212, 1223, 1237, 1249, 1268, 1269, 1274, 1297, 1301, 1314, 1399, 1402, 1436, 1437, 1444, 1457, 1461, 1462, 1481, 1492, 1492/2637, 1496, 1502, 1503, 1508, 1516, 1519, 1520, 1521, 1564, 1565, 1567, 1568, 1573, 1577, 1578, 1579, 1582, 1585, 1596, 1602, 1628, 1629, 1637, 1657, 1670, 1672, 1673, 1678, 1702, 1708, 1740, 1767, 1768, 1769, 1771, 1778, 1779, 1793, 1819, 1823, 1829, 1830, 1843, 1844, 1882, 1932, 1950, 1973/2586, 1974, 1977, 1997, 2024, 2026, 2028, 2037, 2038, 2075, 2076, 2079, 2080, 2081, 2086, 2094, 2103, 2107, 2108, 2118, 2124, 2125, 2146/2595, 2146/2596, 2184, 2199, 2219, 2226, 2257, 2274, 2283, 2310, 2312, 2313, 2316, 2336, 2336/2723, 2347, 2347/2724, 2377, 2384, 2391, 2397, 2408, 2408/2730, 2409, 2409/2720, 2413, 2425, 2426, 2427, 2434, 2435, 2444, 2445, 2448, 2450, 2452, 2454, 2464, 2466, 2469, 2472, 2473/2561, 2498, 2500, 2502, 2504, 2525, 2531, 2536, 2542</t>
  </si>
  <si>
    <t>Village:- ADALABAD</t>
  </si>
  <si>
    <t>11/314, 69, 70, 110, 112, 113, 114, 115, 118, 119, 119/330, 120, 125, 126, 128, 130, 131, 132, 133, 134, 135, 136, 137, 138, 140, 141, 142, 142/328, 143, 143/327, 144, 145, 146, 161, 162, 163, 164, 165, 166, 241, 242, 243, 244, 245, 246, 247, 248, 249, 250, 252, 279, 280, 281, 282, 287, 288, 292, 293, 294, 295, 296, 297, 298, 299, 300, 301, 302, 303, 304, 305, 306, 307, 308, 309</t>
  </si>
  <si>
    <t>2, 3, 3/324, 4, 4/324, 5, 5/315, 6, 7, 8, 9, 9/323, 10, 11, 11/319, 11/320, 12, 13, 14, 15, 16, 17, 47/316, 71, 72, 73, 75, 76, 85, 86, 104, 139, 158, 159</t>
  </si>
  <si>
    <t>27, 28, 32, 33, 35, 36, 228, 229, 231</t>
  </si>
  <si>
    <t>31, 47, 48, 50, 53, 54, 55, 56, 57, 59, 60, 61, 62, 63, 64, 65, 67, 68, 219, 220, 221, 224, 226, 227, 232, 233, 235, 236, 237, 238, 239, 240, 255, 256, 257, 270, 271, 272, 273, 274, 275, 276, 277, 278, 310</t>
  </si>
  <si>
    <t>264, 265</t>
  </si>
  <si>
    <t>Village:- CHITALPUR</t>
  </si>
  <si>
    <t>325, 529/680, 580/670, 607/679, 643/711</t>
  </si>
  <si>
    <t>4, 5, 6, 7, 8, 9, 10, 11, 12, 13, 14, 15, 15/672, 16, 17, 18, 19, 22, 23, 42, 57, 58, 81, 91, 110, 128, 129, 130, 131, 132, 134, 135, 136, 137, 137/699, 138, 139, 141, 153, 154, 155, 156, 157, 161, 162, 163, 163/675, 164, 165, 166, 167, 168, 169, 170, 171, 172, 173, 173/708, 174, 175, 177, 177/709, 178, 179, 179/710, 180, 181, 182, 183, 184, 185, 186, 190, 191, 192, 198, 199, 207, 208, 209, 210, 211, 212, 213, 214, 215, 216, 216/677, 217, 223, 224, 225, 226, 228, 229, 231, 232, 233, 234, 235, 237, 238, 239, 240, 240/697, 242, 243, 244, 245, 246, 247, 268, 269, 273, 327, 344/681, 346/691, 349, 353, 354, 355, 360, 370, 406/682, 412/700, 448/683, 448/695, 448/695/702, 628/713, 629/712</t>
  </si>
  <si>
    <t>395, 396, 397, 403, 404, 405, 406, 410, 411, 529, 530, 531, 532, 533, 534, 535, 536, 537, 538, 540, 541, 542, 561, 562, 567, 568, 569, 570, 571, 572, 573, 574, 575, 600, 601, 602, 603, 604, 605, 606, 607, 611, 612, 614, 615, 620, 621, 622, 623, 624, 625, 626, 627, 628, 629, 630, 642, 643, 644, 645</t>
  </si>
  <si>
    <t>47, 448, 458, 459, 461, 462, 463, 464, 465, 468, 469, 470, 471, 474, 475, 480, 481, 485, 486, 487, 504, 505, 506, 507, 508, 509, 510, 511, 512, 513, 514, 515, 516, 517, 519, 520, 521, 522, 523, 524, 525, 526, 527, 528, 543, 545, 546, 547, 548, 549, 550, 551, 552, 553, 554, 556, 557, 558, 576, 577, 578, 579, 580, 581, 582, 583, 584, 585, 586, 587, 588, 589, 590, 591, 592, 593, 594, 595, 596, 597, 598, 599, 631, 632, 633, 634, 635, 636, 639, 640, 646, 647, 648, 649, 650, 655, 656, 657, 658, 659, 660, 661, 667, 668</t>
  </si>
  <si>
    <t>52, 53, 67, 68/684, 68/685, 85, 89, 90, 123, 261, 265, 266, 267, 270, 276, 277, 283, 298, 299, 300, 301, 305, 307, 314, 316, 319, 320, 321, 322, 323, 324, 326, 328, 332, 336, 337, 337/701, 338, 338/687, 338/692, 346, 364, 364/694, 365, 366, 367, 368, 380, 381, 381/690, 382, 383, 383/689, 386, 439, 440, 442, 443, 444, 445, 445/696, 451, 452, 453, 454, 460, 466, 467, 473, 476, 478, 479, 484</t>
  </si>
  <si>
    <t>412, 415, 419, 420, 421, 422, 423, 424, 425, 426, 427, 428, 429, 430, 432, 433, 434, 436, 437, 438, 488, 489, 490, 491, 493, 494, 495, 496, 497, 498, 539</t>
  </si>
  <si>
    <t>2, 3, 24, 25, 26, 28, 29, 30, 31, 32, 33, 34, 35, 36, 37, 38, 39, 40, 41, 43, 44, 45, 46, 47, 48, 49, 54, 55, 56, 59, 64, 65, 66, 68/673, 71, 72, 75, 76, 77, 78, 79, 80, 82, 83, 84, 86, 87, 88, 92, 93, 94/686, 96, 97, 98, 99, 100, 101, 102, 103, 104, 105, 106, 107, 108, 109, 111, 112, 113, 114, 115, 116, 117, 118, 119, 120, 121, 122, 127, 133, 140, 142, 143, 144, 145, 146, 150, 151, 152, 158, 159, 187, 193, 194, 195, 196, 197, 200, 201, 202, 203, 204, 205, 218, 219, 220, 221, 222, 227, 230, 236, 241, 248, 251, 259, 260, 271, 272, 275, 284, 285, 286, 287, 288, 295, 296, 302, 306, 308, 309, 310, 315, 369, 392, 393, 398, 399, 400, 401, 455, 456, 662</t>
  </si>
  <si>
    <t>188, 189, 279, 342, 344, 353/678, 371, 394, 407, 408, 409, 414, 416, 418, 431, 435, 441, 446, 472, 482, 483, 492, 499, 499/688, 500, 500/676, 501, 502, 503, 608, 609, 610, 613, 616, 617</t>
  </si>
  <si>
    <t>Village:- SOMANAPRADHAN</t>
  </si>
  <si>
    <t>138, 138/1617, 138/1629, 138/1630, 154, 155, 156, 157, 334, 335, 336, 337, 338, 339, 340, 341, 344, 345, 346, 347, 348, 349, 350, 351, 352, 353, 354, 355, 356, 359, 364, 365, 366, 368, 368/1675, 369, 369/1655, 373, 375, 376, 377, 378, 379, 380, 381, 382, 393, 394, 396, 404, 404/1621, 404/1639, 405, 410, 411, 411/1614, 412, 414, 415, 416, 420, 424, 425, 428, 429, 430, 430/1670, 431, 432, 433, 438, 438/1615, 439, 439/1616, 450, 459, 464, 472, 472/1618, 472/1632, 473, 475, 475/1619, 475/1633, 478, 479, 480, 481, 482, 483, 484, 485, 486, 487, 488, 489, 490, 491, 495, 508, 509, 510, 511, 512, 513, 514, 515, 517, 518, 519, 520, 521, 522, 523, 524, 525, 526, 527, 528, 528/1646, 529, 530, 530/1620, 530/1634, 531, 532, 533, 534, 535, 536, 537, 538, 539, 540, 541, 542, 543, 545, 546, 547, 548, 550, 553, 554, 556, 556/1557, 562, 563, 564, 565, 566, 567, 569, 569/1560, 641, 643, 647, 648, 651, 652, 653, 654, 655, 656, 657, 658, 659, 660, 661, 663, 664, 665, 666, 896, 897, 964, 966, 967, 968, 969, 970, 972, 973, 974, 975, 976, 977, 978, 979, 981, 982, 983, 984, 986, 987, 988, 989, 990, 991, 992, 993, 994, 996, 997, 998, 999, 1000, 1001, 1002, 1003, 1004, 1005, 1006, 1006/1555, 1007, 1008, 1009, 1010, 1011, 1012, 1013, 1014, 1015, 1016, 1017, 1018, 1019, 1020, 1021, 1023, 1024, 1025, 1026, 1027, 1028, 1029, 1030, 1031, 1033, 1034, 1035, 1036, 1038/1570, 1039, 1055, 1056, 1057, 1058, 1059, 1060, 1061, 1062, 1063, 1064, 1066, 1067, 1068, 1069, 1070, 1071, 1072, 1074, 1076, 1078, 1079, 1080, 1081, 1082, 1083, 1085, 1086, 1087, 1088, 1090, 1091, 1094, 1095, 1096, 1097, 1098, 1099, 1100, 1101, 1102, 1103, 1104, 1105, 1106, 1107, 1108, 1109, 1110, 1111, 1112, 1114, 1116, 1123, 1124, 1125, 1127, 1128, 1129, 1130, 1131, 1132, 1133, 1134, 1135, 1136, 1137, 1138, 1139, 1140, 1140/1576, 1140/1577, 1140/1578, 1142, 1143, 1144, 1145, 1146, 1147, 1148, 1149, 1152, 1154, 1155, 1156, 1157, 1159, 1161, 1162, 1163, 1164, 1165, 1166, 1168, 1171, 1172, 1173, 1176, 1177, 1178, 1179, 1180, 1181, 1182, 1182/1571, 1184, 1185, 1186, 1187, 1188, 1189, 1191, 1192, 1195, 1199, 1200, 1201, 1202, 1203, 1204, 1205, 1206, 1207, 1209, 1210, 1211, 1212, 1213, 1214, 1215, 1216, 1217, 1219, 1220, 1221, 1222, 1223, 1224, 1225, 1226, 1227, 1228, 1231, 1234, 1235, 1238, 1240, 1242, 1243, 1244, 1245, 1246, 1247, 1249, 1250, 1251, 1252, 1256, 1258, 1259, 1261, 1262, 1263, 1265, 1266, 1267, 1268, 1269, 1270, 1271, 1272, 1272/1554, 1273, 1274, 1275, 1276, 1282, 1285, 1286, 1287, 1288, 1289, 1290, 1291, 1292, 1293, 1294, 1295, 1296, 1299, 1301, 1303, 1304, 1306, 1307, 1308, 1309, 1310, 1311, 1311/1579, 1312, 1313, 1314, 1315, 1316, 1317, 1318, 1319, 1320, 1322, 1327, 1329, 1330, 1332, 1334, 1335, 1337, 1338, 1339, 1340, 1341, 1342, 1343, 1344, 1345, 1346, 1347, 1350, 1351, 1352, 1353, 1355, 1356, 1357, 1358, 1359, 1360, 1361, 1362, 1363, 1364, 1365, 1366, 1367, 1368, 1369, 1370, 1371, 1372, 1373, 1374/1580, 1376, 1377, 1378, 1379, 1381, 1382, 1383, 1384, 1385, 1387, 1388, 1389, 1390, 1391, 1392, 1394, 1396, 1397, 1398, 1399, 1400, 1401, 1403, 1404, 1405, 1407, 1408, 1409, 1410, 1411, 1412, 1414, 1415, 1416, 1417, 1418, 1419, 1420, 1421, 1422, 1423, 1425, 1426, 1427, 1428, 1428/1582, 1429, 1430, 1431, 1432, 1433, 1434, 1435, 1437, 1438, 1440, 1441, 1442, 1443, 1444, 1445, 1446, 1447, 1448, 1451, 1452, 1453, 1454, 1455, 1456, 1458, 1461, 1462, 1463, 1464, 1465, 1466, 1467, 1468, 1469, 1470, 1472, 1476, 1477, 1477/1572, 1477/1573, 1478, 1478/1569, 1479, 1480, 1481, 1482, 1484, 1486, 1487, 1489, 1490, 1491, 1492, 1493, 1494, 1495, 1496, 1497, 1499, 1500, 1501, 1502, 1506, 1507, 1508, 1509, 1510, 1511, 1513, 1514, 1515, 1516, 1517, 1519, 1520, 1521, 1522, 1523, 1524, 1525, 1527, 1528, 1529, 1530, 1531/1575, 1533, 1534, 1535, 1536, 1538, 1539, 1540, 1542, 1543, 1544, 1545, 1546, 1547, 1548, 1549</t>
  </si>
  <si>
    <t>2, 3, 4, 5, 7, 9, 10, 11, 12, 13, 14, 15, 16, 17, 18, 19, 20, 21, 22, 24, 25, 26, 27, 28, 29, 30, 31, 32, 33, 34, 35, 36, 37, 38, 39, 40, 41, 42, 43, 44, 45, 46, 47, 48, 51, 52, 53, 65, 72, 73, 103, 124/1660, 124/1661, 126, 200, 254, 255, 256, 257, 257/1630, 258, 259, 164, 266, 281, 287, 288, 289, 321, 324, 434, 434/1669, 434/1672, 465, 465/1568, 466, 467, 468, 469, 470, 471, 471/1642, 492, 496, 497, 498, 499, 500, 501, 502, 503, 504, 505, 506, 507, 549, 570, 571, 572, 573, 573/1613, 573/1622, 574, 575, 576, 577, 578, 579, 579/1635, 580, 582, 583/1583, 584, 585, 586, 587, 588, 589, 590, 612, 613, 614, 615, 616, 617, 620, 621, 622, 623, 624, 625, 626, 627, 628, 629, 630, 631, 632, 633, 634, 635, 636, 637, 638, 639, 640, 642, 645, 646, 649, 650, 662, 667, 668, 668/1651, 669, 670, 671, 672, 673, 674, 675, 676, 677, 678, 679, 680, 681, 682, 683, 683/1638, 684, 685, 686, 687, 688, 689, 690, 691, 693, 694, 695, 696, 698, 699, 700, 701, 702, 703, 704, 705, 706, 707, 708, 709, 711, 712, 713, 714, 715, 716, 717, 718, 720, 721, 722, 723, 724, 725, 725/1640, 726, 727, 728, 728/1664, 729, 730, 731, 732, 733, 733/1623, 734, 735, 736, 738, 739, 740, 741, 742, 744, 745, 746, 747, 748, 749, 750, 751, 751/1564, 752, 753, 754, 755, 756, 806, 826, 828, 829, 830, 834, 835, 838, 839, 840, 842, 843, 844, 844/1631, 845, 846, 847, 848, 849, 850, 851, 852, 853, 854, 855, 856, 857, 857/1609, 858, 859, 862, 863, 864, 865, 866, 871, 872, 873, 874, 875, 876, 877, 878, 879, 880, 881, 882, 883, 884, 885, 886, 887, 888, 889, 890, 891, 892, 893, 894, 895, 895/1589, 898, 899, 900, 901, 903, 904, 905, 906, 907, 908, 909, 910, 911, 912, 913, 913/1644, 914, 915, 917, 918, 919, 920, 921, 922, 923, 924, 925, 926, 927, 927/1676, 928, 929, 930, 931, 932, 933, 934, 935, 936, 937, 938, 939, 940, 941, 942, 943, 944, 945, 946, 947, 948, 949, 950, 951, 952, 953, 954, 955, 956, 957, 958, 959, 960, 961, 962, 963, 1040, 1041, 1042, 1043, 1044, 1044/1667, 1045, 1046, 1047, 1048, 1049, 1049/1641, 1050, 1051, 1052, 1053, 1054, 1331</t>
  </si>
  <si>
    <t>111/1566, 113/1567, 115, 117, 122, 123/1595, 123/1596, 123/1597, 123/1598, 142/1605, 142/1605/1666, 162, 168, 168/1600, 168/1601, 168/1603, 172, 172/1652, 173, 173/1654, 175, 176, 181, 182, 183, 185, 186, 186/1599, 188, 189/1593, 190, 196, 209, 219, 219/1585, 220, 220/1584, 221, 222, 223, 223/1637, 224, 226, 227, 229, 230, 231, 232, 233, 234, 240, 241, 242, 244, 245, 246, 247, 249, 250, 251, 261, 267, 268, 275, 284, 285, 286, 286/1587, 286/1588, 290, 291, 293, 293/1673, 294, 295, 296, 297, 298/1561, 299, 300, 301, 302, 303, 306, 307, 308, 309, 311, 312, 313, 314, 315, 316, 317, 318, 319, 322, 323, 383, 383/1650, 396/1659, 401, 406, 406/1674, 407, 408, 413, 419, 422, 435, 442, 443, 448, 593, 597, 600, 601, 602, 603, 603/1558, 604, 605, 606, 607, 608, 766, 767, 768, 769, 770, 775, 778, 779, 783, 786, 787, 788, 789, 789/1647, 790, 791, 792, 793, 794, 795, 796, 797, 798, 799, 800, 801, 802, 802/1645, 803, 805, 808, 809, 810, 810/1607, 811, 811/1611, 812, 814, 815, 816, 817, 818, 819, 821, 822, 823, 824, 825, 842/1594</t>
  </si>
  <si>
    <t>110, 111, 113, 114, 124, 131, 142, 153, 163, 396/1657, 397</t>
  </si>
  <si>
    <t>32/1556, 54, 55, 56, 57, 58, 59, 60, 61, 62, 63, 64, 66, 71, 74, 75, 76, 77, 78, 79, 80, 82/1581, 84, 85, 86, 87, 88, 89, 90, 91, 95, 96, 98, 100, 112, 118, 119, 120, 120/1590, 121, 121/1591, 134, 134/1627, 135, 135/1628, 136, 137, 184, 191/1592, 195, 197, 202, 203, 214, 215, 216, 235, 235/1624, 236, 237, 237/1625, 238, 238/1626, 248, 253, 262, 263, 264, 265, 272, 273, 274, 274/1602, 276, 277, 277/1663, 278, 279, 280, 372, 384, 385, 389, 390, 391, 392, 399, 399/1612, 402, 403, 409, 417, 418, 421, 432/1668, 432/1671, 436, 440, 441, 444, 445, 446, 447, 451, 452, 453/1574, 453/1586, 454, 455, 456, 457, 460, 461, 461/1606, 461/1648, 462, 463, 487/216, 551, 551/1562, 552, 552/1636, 591, 592, 594, 595, 596, 598, 599, 609, 618, 619, 710, 719, 743, 759, 760, 761, 762, 764, 771, 771/1604, 772, 780, 781, 831, 832, 832/1665, 833, 836, 837, 841, 860, 861, 867, 868, 870</t>
  </si>
  <si>
    <t>67, 127, 128, 130, 143, 174, 192, 199, 204, 217, 239, 252, 271, 283, 292, 310, 386, 387, 400, 423, 426, 427, 609/1559, 610, 611, 765, 773, 776, 782, 784, 785, 804, 807</t>
  </si>
  <si>
    <t>Village:- SOMANASASAN</t>
  </si>
  <si>
    <t>270, 271, 272, 273, 274, 276, 277, 278, 280, 281, 282, 286, 290, 291, 292, 293, 294, 295, 296, 297, 298, 299, 300, 301, 302, 304, 305, 306, 307, 308, 308/1816, 309, 310, 312, 313, 314, 315, 316, 317/1955, 319, 320, 320/1887, 320/1888, 320/1958, 320/1959, 321, 323, 333, 334, 336, 337, 338, 339, 340, 341, 342, 343, 344, 345, 346, 347, 348, 349, 350, 351, 352, 353, 353/1805, 354, 355, 356, 357, 358, 359, 363, 386, 387, 390, 391, 392, 393, 394, 395, 396, 397, 398, 399, 400, 401, 402, 403, 404, 405, 406, 407, 412, 413, 414, 415, 416, 417, 418, 419, 677, 677/1847, 678, 679, 680, 682, 683, 684, 685, 686, 688, 689, 690, 691, 692, 692/1822, 693, 694, 699, 700, 712, 713, 714, 717, 718, 719, 724, 725, 726, 730, 732, 735, 736, 737, 738, 739, 740, 741, 742, 743, 744, 747, 748, 749, 750, 750/1873, 751, 757, 758, 759, 760, 761, 762, 763, 764, 765, 766, 768, 769, 770, 771, 772, 773, 774, 775, 776, 777, 778, 779, 780, 781, 783, 784, 785, 786, 787, 788, 789, 790, 791, 792, 793, 794, 795, 796, 797, 798, 799, 801, 802, 802/1859, 803, 804, 805, 806, 807, 808, 809, 810, 811, 812, 813, 814, 815, 816, 817, 818, 819, 820, 821, 822, 823, 824, 826, 827, 828, 831, 859, 891, 891/1860, 892, 893, 894, 895, 896, 898, 899, 900, 901, 902, 903, 904, 905, 906, 907, 908, 909, 910, 911, 912, 913, 914, 917, 926, 927, 929, 930, 932, 933, 934, 934/1868, 935, 936/1841, 937, 938, 939, 943, 944, 945, 946, 946/1845, 947, 952, 966, 969/1866, 969/1866/1946, 970, 980, 982, 983, 984, 985, 986, 986/1956, 987, 988, 989, 990, 991, 992, 992/1851, 993, 994, 995, 996, 996/1885, 997, 998, 999, 1000, 1000/1886, 1000/1945, 1001, 1002, 1003, 1004, 1005, 1006, 1007, 1009, 1010, 1011, 1012, 1020, 1022, 1023, 1045, 1046, 1047, 1050, 1051, 1052, 1054, 1055, 1056, 1057, 1058, 1059, 1060, 1061, 1062, 1063, 1065, 1066, 1067, 1068, 1069, 1070, 1071, 1072, 1073, 1074, 1075, 1076, 1077, 1078, 1079, 1080, 1081, 1082, 1082/1968, 1083, 1084, 1085, 1086, 1087, 1088, 1089, 1091, 1092, 1093, 1094, 1095, 1096, 1097, 1098, 1099, 1100, 1101, 1103, 1104, 1106, 1107, 1108, 1109, 1110, 1111, 1112, 1113, 1114, 1115, 1117, 1120, 1121, 1123, 1131, 1143, 1191, 1193, 1198, 1199, 1200, 1201, 1203, 1204, 1205, 1206, 1207, 1208, 1209, 1210, 1211, 1212, 1212/1821, 1213, 1213/1820, 1214, 1216, 1217, 1218, 1219, 1220, 1221, 1222, 1223, 1224, 1227, 1228, 1229, 1230, 1231, 1232, 1233, 1234, 1235, 1236, 1237, 1238, 1239, 1240, 1241, 1242, 1243, 1244, 1245, 1246, 1247, 1248, 1249, 1250, 1251, 1252, 1253, 1254, 1255, 1256, 1257, 1258, 1259, 1260, 1261, 1262, 1263, 1264, 1265, 1266, 1266/1967, 1267, 1268, 1269, 1270, 1272, 1273, 1274, 1275, 1276, 1277, 1278, 1279, 1281, 1282, 1282/1840, 1283, 1284, 1285, 1286, 1287, 1288, 1289, 1290, 1291, 1292, 1293, 1294, 1295, 1296, 1297, 1298, 1299, 1300, 1301, 1302, 1303, 1304, 1305, 1306, 1307, 1308, 1310, 1311, 1312, 1314, 1315, 1317, 1318, 1319, 1321, 1322, 1323, 1324, 1325, 1327, 1329, 1330, 1330/1850, 1331, 1332, 1333, 1334, 1335, 1336, 1337, 1338, 1339, 1340, 1341, 1342, 1344, 1345, 1346, 1347, 1348, 1349, 1351, 1352, 1353, 1354, 1355, 1356, 1358, 1359, 1360, 1361, 1362, 1363, 1365, 1366, 1367, 1368, 1369, 1370, 1371, 1372, 1374, 1376, 1377, 1378, 1379, 1381, 1382, 1383, 1384, 1385, 1386, 1387, 1388, 1389, 1390, 1391, 1392, 1393, 1396, 1397, 1398, 1399, 1400, 1401, 1402, 1403, 1404, 1405, 1406, 1407, 1408, 1409, 1410, 1411, 1412, 1413, 1414, 1417, 1418, 1419, 1420, 1422, 1423, 1425, 1426, 1427, 1428, 1429, 1430, 1431, 1432, 1434, 1436, 1437, 1438, 1440, 1441, 1442, 1443, 1444, 1445, 1446, 1447, 1448, 1449, 1450, 1451, 1453, 1454, 1455, 1455/1817, 1456, 1457, 1459, 1460, 1461, 1462, 1463, 1464, 1465, 1466, 1467, 1468, 1469, 1471, 1472, 1473, 1474, 1475, 1476, 1477, 1478, 1479, 1480, 1483, 1484, 1485, 1486, 1487, 1488, 1489, 1490, 1491, 1492, 1493, 1495, 1496, 1498, 1499, 1500, 1501, 1502, 1503, 1504, 1505, 1506, 1507, 1507/1858, 1508, 1509, 1510, 1511, 1513, 1514, 1516, 1517, 1519, 1520, 1522, 1523, 1524, 1525, 1526, 1528, 1529, 1530, 1531, 1532, 1534, 1535, 1536, 1537, 1538, 1539, 1541, 1542, 1543, 1546, 1547, 1548, 1548/1844, 1549, 1551, 1552, 1554, 1555/1838, 1556, 1556/1842, 1557, 1559, 1560, 1561, 1562, 1563, 1567, 1569, 1570, 1571, 1572, 1573, 1575, 1576, 1577, 1579, 1580, 1581, 1582, 1584, 1585, 1586, 1587, 1588, 1589, 1596, 1597, 1598, 1599, 1602, 1603, 1603/1830, 1604, 1605, 1606, 1607, 1608, 1609, 1610, 1611, 1612, 1613, 1614, 1615, 1617, 1618, 1619, 1620, 1621, 1622, 1623, 1623/1837, 1624, 1625, 1626, 1627, 1628, 1629, 1630, 1631, 1632, 1633, 1634, 1635, 1636, 1637, 1639, 1640, 1641, 1642, 1643, 1644, 1645, 1647, 1648, 1650, 1651, 1652, 1655, 1656, 1657, 1658, 1659, 1660, 1662, 1663, 1664, 1665, 1666, 1667, 1668, 1669, 1670, 1671, 1673, 1674, 1675, 1676, 1677, 1678, 1679, 1680, 1681, 1682, 1683, 1684, 1685, 1686, 1687, 1688, 1689, 1690, 1691, 1692, 1693, 1694, 1695, 1696, 1697, 1698, 1699, 1700, 1701, 1702, 1703, 1704, 1705, 1706, 1707, 1708, 1709, 1711, 1712, 1713, 1713/1835, 1714, 1715, 1717, 1717/1836, 1718, 1719, 1720, 1721, 1723, 1724, 1726, 1727, 1728, 1729, 1730, 1731, 1732, 1733, 1734, 1735, 1737, 1738, 1739, 1740, 1741, 1742, 1743, 1745, 1746, 1748, 1749, 1750, 1751, 1752, 1753, 1754, 1755, 1756, 1757, 1758, 1759, 1759/1833, 1759/1969, 1761, 1763, 1763/1970, 1764, 1764/1971, 1765, 1766, 1767, 1768, 1769, 1770/1815, 1771, 1772, 1773, 1774, 1775, 1775/1839, 1776, 1777, 1778, 1780, 1781, 1782, 1783, 1783/1834, 1785, 1786, 1787, 1789, 1790, 1791, 1792, 1793, 1795, 1796, 1797, 1798, 1799, 1800, 1801, 1803</t>
  </si>
  <si>
    <t>29, 36, 38, 39, 40, 46, 46/1905, 47, 47/1946, 55, 61, 72, 72/1862, 72/1863, 75, 133/1894, 133/1916, 134/1891, 135/1892, 145/1893, 172/1857, 199, 199/1963, 201/1961, 201/1965, 202/1852, 250, 251, 252, 252/1831, 258, 259, 260, 261, 262, 264, 265, 266, 267, 268, 269, 279, 283, 284, 285, 287, 288, 289, 335, 360, 361, 384, 385, 419/1878, 419/1919, 419/1935, 419/1936, 421, 423, 429, 430, 431, 432, 435, 436, 437, 438, 440, 453, 521, 522, 584, 594, 597, 598, 599, 600, 603, 604, 605, 606, 620, 649, 650, 652, 653, 654, 655, 656, 657, 658, 659, 660, 661, 662, 663, 664, 665, 666, 667, 668, 669, 670, 671, 672, 674, 675, 676, 745, 754, 755, 756, 886, 890, 915, 962, 963, 1013, 1032, 1033, 1034, 1035, 1036, 1037, 1038, 1039, 1040, 1041, 1048, 1049, 1145, 1146, 1147, 1158, 1202</t>
  </si>
  <si>
    <t>88, 89, 90, 92, 99, 113, 166, 167, 169, 171, 186, 187</t>
  </si>
  <si>
    <t>93, 96, 97, 118, 126, 127, 133, 134, 135, 136, 137, 138, 140, 141, 142, 143, 144, 145, 146, 147, 148, 150, 151, 152, 154, 155, 157, 159, 160, 161, 162, 163, 164, 165, 172, 173, 174, 175, 176, 177, 178, 179, 180, 181, 182, 198, 202, 207, 208, 212, 238, 239, 240, 241, 243, 244, 245, 246, 247, 248, 249, 253, 254, 255, 256, 257, 513</t>
  </si>
  <si>
    <t>25, 27/1855, 28, 32, 32/1864, 33, 37, 48/1904, 48/1913, 49, 49/1898, 49/1901, 49/1914, 49/1943, 51/1897, 54, 57, 58, 59, 60, 62, 64, 66, 68, 70, 73, 73/1865, 74, 76, 78, 79, 89/1890, 90/1889, 169/1856, 190, 191/1947, 195/1861, 317, 366, 374, 420, 420/1879, 420/1917, 420/1937, 424, 425, 426/1832, 427, 427/1921, 427/1928, 427/1940, 428, 448, 449, 450, 451, 452, 452/1846, 457, 457/1848, 458/1882, 470, 471, 472, 474, 475, 476, 480, 484, 484/1849, 484/1854, 485/1843, 514/1869, 542, 545, 546, 547, 547/1874, 547/1895, 549, 549/1896, 562, 563, 564, 567, 575, 576, 577, 578, 579, 580, 614, 615/1811, 616, 625, 626, 628, 629, 629/1950, 637, 638, 638/1954, 639, 641, 642, 643, 645, 646, 647, 703, 704, 704/1926, 705, 705/1880, 705/1924, 705/1943, 706, 709, 710, 711, 721, 722, 723, 727, 728, 734, 734/1974, 832, 833, 839, 840, 845, 846, 848, 849, 852, 856, 862, 865, 866, 867, 868, 869, 872/1806, 877, 878, 921, 954, 1017, 1019, 1027, 1029, 1150, 1151, 1156, 1157, 1159, 1162, 1163, 1164, 1165, 1166, 1170, 1173, 1174, 1175, 1176, 1177, 1178, 1179, 1180, 1181, 1182, 1183, 1184, 1185, 1186, 1187</t>
  </si>
  <si>
    <t>85, 86, 91, 170, 188, 189, 191, 192, 201, 485, 537, 538, 539</t>
  </si>
  <si>
    <t>2, 4, 5, 6, 7, 8, 9, 10, 12, 17, 22, 23, 26, 26/1821, 34, 35, 41, 44, 45, 48, 48/1900, 48/1902, 48/1945, 50, 51, 51/1899, 51/1915, 51/1944, 52, 53, 67, 71, 77, 80, 84, 87, 95, 98, 100, 101, 104, 114, 115, 117, 119, 121, 124, 125, 130, 132, 183, 184, 185, 188/1853, 188/1853/1962, 193, 194, 195, 196, 196/1972, 200, 200/1964, 203, 204, 205, 206, 209, 210, 211, 213, 214, 215, 216, 217, 218, 219, 220, 221, 222, 223, 224, 225, 226, 227, 228, 229, 229/1875, 229/1939, 230, 232, 233, 234, 235, 236, 237, 275, 318, 322, 324, 328, 329, 362, 364, 365, 367, 368, 368/872, 369, 370, 371, 372, 373, 377, 378, 379, 380, 381, 382, 383, 388, 388/1876, 389, 433, 434, 439, 441, 442, 443, 445, 446, 455, 455/1948, 456, 458, 459, 460, 461, 461/1949, 467, 481, 482, 483, 486, 487, 489, 497, 498, 499, 504, 506, 507, 508, 509, 510, 512, 514, 514/1883, 515, 520, 526, 527, 528, 540, 541, 550, 551, 552, 553, 554, 555, 556, 557, 558, 559, 560, 560/1819, 565, 566, 568, 569, 570, 572, 573, 574, 581, 582, 583, 585, 586, 587, 588, 589, 590, 591, 592, 595, 601, 602, 607, 608, 610, 612, 617, 618, 618/1922, 618/1929, 618/1941, 619, 622, 623, 624, 627, 630, 630/1953, 631, 631/1951, 635, 640, 644, 681, 695, 696, 696/1877, 696/1918, 696/1938, 697, 697/1879, 697/1923, 697/1942, 701, 702, 707, 708, 746, 752, 753, 834, 835, 836, 837, 838, 841, 841/1861, 842, 843, 850, 851, 853, 860, 861, 863, 864, 870, 872, 873, 874, 874/1818, 876, 879, 880, 883, 885, 887, 888, 888/1925, 888/1932, 888/1944, 889, 916, 919, 920, 920/1884, 920/1903, 922, 923, 924, 925, 925/1946, 941, 948, 951, 951/1952, 953, 955, 961, 967, 969, 971, 972, 974, 975, 976, 977, 1014, 1015, 1028, 1030, 1031, 1044, 1118, 1119, 1122, 1125, 1126, 1127, 1128, 1129, 1130, 1132, 1133, 1134, 1135, 1136, 1137, 1139, 1148, 1149, 1160, 1161, 1169, 1171, 1172, 1188, 1189, 1190, 1192, 1194, 1195, 1196, 1197, 1415, 1416</t>
  </si>
  <si>
    <t>30, 31, 56, 58/1809, 63, 69, 83/1813, 83/1814, 105, 108, 109, 110, 111, 112, 116, 123, 131, 409, 410, 411, 444, 447, 463, 464, 465, 466, 468, 473, 477, 478, 491, 492, 502, 516, 593, 632, 633, 634, 636, 698, 720, 844, 854, 855, 857, 857/1823, 858, 871, 1153, 1154, 1155, 1194/1812</t>
  </si>
  <si>
    <t>Proposed Value</t>
  </si>
  <si>
    <t>20% 419760</t>
  </si>
  <si>
    <t>20% 409680</t>
  </si>
  <si>
    <t>430000/-</t>
  </si>
  <si>
    <t>390000/-</t>
  </si>
  <si>
    <t>0% 840000</t>
  </si>
  <si>
    <t>3% 368225</t>
  </si>
  <si>
    <t>0% 1553300</t>
  </si>
  <si>
    <t>3% 439501</t>
  </si>
  <si>
    <t>0% 555600</t>
  </si>
  <si>
    <t>0% 326600</t>
  </si>
  <si>
    <t>0% 264550</t>
  </si>
  <si>
    <t>0% 1404910</t>
  </si>
  <si>
    <t>0% 202800</t>
  </si>
  <si>
    <t>Last 2 Years Highest Sale Statistics Value</t>
  </si>
  <si>
    <t>13% Rs. 417309</t>
  </si>
  <si>
    <t xml:space="preserve"> 13% Rs. 402619</t>
  </si>
  <si>
    <t>0% Rs. 1035000</t>
  </si>
  <si>
    <t>13% Rs. 524094</t>
  </si>
  <si>
    <t>29% Rs. 481557/-</t>
  </si>
  <si>
    <t>29% Rs. 275286/-</t>
  </si>
  <si>
    <t>29% Rs. 465561/-</t>
  </si>
  <si>
    <t>0% Rs. 993600/-</t>
  </si>
  <si>
    <t>5% Rs. 459060</t>
  </si>
  <si>
    <t>0% Rs. 782800</t>
  </si>
  <si>
    <t>5% Rs. 363090</t>
  </si>
  <si>
    <t>5% Rs. 439950</t>
  </si>
  <si>
    <t>Rs. 312300/-</t>
  </si>
  <si>
    <t>RS. 211100/-</t>
  </si>
  <si>
    <t>RS. 275800/-</t>
  </si>
  <si>
    <t>1243500/-</t>
  </si>
  <si>
    <t>389500/-</t>
  </si>
  <si>
    <t>288500/-</t>
  </si>
  <si>
    <t>371100/-</t>
  </si>
  <si>
    <t>300600/-</t>
  </si>
  <si>
    <t>11% 436240/-</t>
  </si>
  <si>
    <t>11% 323120</t>
  </si>
  <si>
    <t>20% hike 346200/-</t>
  </si>
  <si>
    <t>0% 1243500/-</t>
  </si>
  <si>
    <t>11% 415632/-</t>
  </si>
  <si>
    <t>11% 336672/-</t>
  </si>
  <si>
    <t>1584850/-</t>
  </si>
  <si>
    <t>0% 1584850/-</t>
  </si>
  <si>
    <t>1850879/-</t>
  </si>
  <si>
    <t>245,715/-</t>
  </si>
  <si>
    <t>7% 418059/-</t>
  </si>
  <si>
    <t>7% 432290/-</t>
  </si>
  <si>
    <t>0%   1035000</t>
  </si>
  <si>
    <t>19%   529907</t>
  </si>
  <si>
    <t>19%    343434</t>
  </si>
  <si>
    <t>21% hike 348480</t>
  </si>
  <si>
    <t>1132560/-</t>
  </si>
  <si>
    <t>844905/-</t>
  </si>
  <si>
    <t>7% hike 904048</t>
  </si>
  <si>
    <t>41/313, 42, 44, 45, 51, 52, 66, 66/326, 82, 84, 88, 89, 90, 92, 93, 94, 97, 99, 99/317, 100, 101, 103, 107, 147, 148, 149, 150, 151, 152, 153, 154, 157, 172, 173, 176, 177, 180, 181, 182, 183, 184, 185, 186, 187, 188, 189, 190, 191, 192, 193, 199, 200, 201, 202, 203, 204, 205, 206, 207, 208, 208/321, 209, 209/322, 212, 213, 217, 266, 269</t>
  </si>
  <si>
    <t>43, 74, 74/330, 77, 78, 79, 80, 81, 83, 87, 91, 91/319, 95, 96, 98, 102, 108, 171, 194, 195, 196, 197, 197/329, 198, 210, 211, 214, 215, 218, 253, 254, 268, 283, 284, 285, 286, 289, 290, 291</t>
  </si>
  <si>
    <t>0% 1090410</t>
  </si>
  <si>
    <t>17% hike 647618</t>
  </si>
  <si>
    <t>17% hike 471744</t>
  </si>
  <si>
    <t>17% hike 455715</t>
  </si>
  <si>
    <t>860000/-</t>
  </si>
  <si>
    <t>755000/-</t>
  </si>
  <si>
    <r>
      <rPr>
        <b/>
        <sz val="10.5"/>
        <rFont val="Arial MT"/>
        <family val="2"/>
      </rPr>
      <t xml:space="preserve">Value per
</t>
    </r>
    <r>
      <rPr>
        <b/>
        <sz val="11.5"/>
        <rFont val="Arial MT"/>
        <family val="2"/>
      </rPr>
      <t>acre</t>
    </r>
  </si>
  <si>
    <r>
      <rPr>
        <b/>
        <sz val="10.5"/>
        <rFont val="Arial MT"/>
        <family val="2"/>
      </rPr>
      <t>Remarks</t>
    </r>
  </si>
  <si>
    <t>Market Area</t>
  </si>
  <si>
    <t>802604/-</t>
  </si>
  <si>
    <t>1199451/-</t>
  </si>
  <si>
    <t>Rs. 435800/-</t>
  </si>
  <si>
    <t>Rs. 420400/-</t>
  </si>
  <si>
    <t>Rs. 1159200/-</t>
  </si>
  <si>
    <t>Rs. 547300/-</t>
  </si>
  <si>
    <t>Rs. 504000/-</t>
  </si>
  <si>
    <t xml:space="preserve">Rs. </t>
  </si>
  <si>
    <t>Rs. 1132700/-</t>
  </si>
  <si>
    <t>Rs. 487200/-</t>
  </si>
  <si>
    <t>Rs. 481900/-</t>
  </si>
  <si>
    <t>Rs. 397700/-</t>
  </si>
  <si>
    <t>Rs. 876700/-</t>
  </si>
  <si>
    <t>Rs. 502800/-</t>
  </si>
  <si>
    <t>467400/-</t>
  </si>
  <si>
    <t>360720/-</t>
  </si>
  <si>
    <t>445320/-</t>
  </si>
  <si>
    <t>14,30,025/-</t>
  </si>
  <si>
    <t>505012/</t>
  </si>
  <si>
    <t>429781/-</t>
  </si>
  <si>
    <t>1775030/-</t>
  </si>
  <si>
    <t>946293/-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</si>
</sst>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sz val="10.5"/>
      <name val="Arial MT"/>
    </font>
    <font>
      <b/>
      <sz val="10.5"/>
      <name val="Arial MT"/>
    </font>
    <font>
      <b/>
      <sz val="10"/>
      <color rgb="FF000000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.5"/>
      <name val="Calibri"/>
      <family val="2"/>
      <scheme val="minor"/>
    </font>
    <font>
      <vertAlign val="superscript"/>
      <sz val="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.5"/>
      <name val="Arial MT"/>
      <family val="2"/>
    </font>
    <font>
      <b/>
      <sz val="11.5"/>
      <name val="Arial MT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2" borderId="0" applyNumberFormat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center" vertical="top" wrapText="1" shrinkToFit="1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vertical="top" wrapText="1"/>
    </xf>
    <xf numFmtId="3" fontId="0" fillId="0" borderId="1" xfId="0" applyNumberFormat="1" applyBorder="1" applyAlignment="1">
      <alignment horizontal="left" vertical="top" wrapText="1"/>
    </xf>
    <xf numFmtId="2" fontId="0" fillId="0" borderId="1" xfId="0" applyNumberFormat="1" applyBorder="1" applyAlignment="1">
      <alignment horizontal="left" vertical="center" wrapText="1"/>
    </xf>
    <xf numFmtId="2" fontId="0" fillId="0" borderId="1" xfId="0" applyNumberFormat="1" applyBorder="1" applyAlignment="1">
      <alignment horizontal="left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vertical="top"/>
    </xf>
    <xf numFmtId="0" fontId="11" fillId="0" borderId="0" xfId="0" applyFont="1"/>
    <xf numFmtId="1" fontId="6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right"/>
    </xf>
    <xf numFmtId="1" fontId="0" fillId="0" borderId="1" xfId="0" applyNumberFormat="1" applyBorder="1"/>
    <xf numFmtId="0" fontId="13" fillId="0" borderId="1" xfId="0" applyFont="1" applyBorder="1" applyAlignment="1">
      <alignment horizontal="left" wrapText="1"/>
    </xf>
    <xf numFmtId="3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top" wrapText="1" indent="1"/>
    </xf>
    <xf numFmtId="0" fontId="17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</cellXfs>
  <cellStyles count="2">
    <cellStyle name="Neutral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486156</xdr:colOff>
      <xdr:row>5</xdr:row>
      <xdr:rowOff>17526</xdr:rowOff>
    </xdr:from>
    <xdr:ext cx="68579" cy="9144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9916" y="1122426"/>
          <a:ext cx="68579" cy="9144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486156</xdr:colOff>
      <xdr:row>5</xdr:row>
      <xdr:rowOff>17526</xdr:rowOff>
    </xdr:from>
    <xdr:ext cx="68579" cy="9144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9916" y="1122426"/>
          <a:ext cx="68579" cy="914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486156</xdr:colOff>
      <xdr:row>5</xdr:row>
      <xdr:rowOff>17526</xdr:rowOff>
    </xdr:from>
    <xdr:ext cx="68579" cy="9144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9916" y="1122426"/>
          <a:ext cx="68579" cy="9144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486156</xdr:colOff>
      <xdr:row>5</xdr:row>
      <xdr:rowOff>17526</xdr:rowOff>
    </xdr:from>
    <xdr:ext cx="68579" cy="9144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9916" y="1122426"/>
          <a:ext cx="68579" cy="9144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486156</xdr:colOff>
      <xdr:row>5</xdr:row>
      <xdr:rowOff>17526</xdr:rowOff>
    </xdr:from>
    <xdr:ext cx="68579" cy="9144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9916" y="1122426"/>
          <a:ext cx="68579" cy="9144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486156</xdr:colOff>
      <xdr:row>5</xdr:row>
      <xdr:rowOff>17526</xdr:rowOff>
    </xdr:from>
    <xdr:ext cx="68579" cy="9144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9916" y="1122426"/>
          <a:ext cx="68579" cy="9144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486156</xdr:colOff>
      <xdr:row>5</xdr:row>
      <xdr:rowOff>17526</xdr:rowOff>
    </xdr:from>
    <xdr:ext cx="68579" cy="9144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9916" y="1122426"/>
          <a:ext cx="68579" cy="9144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486156</xdr:colOff>
      <xdr:row>5</xdr:row>
      <xdr:rowOff>17526</xdr:rowOff>
    </xdr:from>
    <xdr:ext cx="68579" cy="9144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9916" y="1122426"/>
          <a:ext cx="68579" cy="9144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486156</xdr:colOff>
      <xdr:row>5</xdr:row>
      <xdr:rowOff>17526</xdr:rowOff>
    </xdr:from>
    <xdr:ext cx="68579" cy="9144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9916" y="1122426"/>
          <a:ext cx="68579" cy="9144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486156</xdr:colOff>
      <xdr:row>5</xdr:row>
      <xdr:rowOff>17526</xdr:rowOff>
    </xdr:from>
    <xdr:ext cx="68579" cy="9144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9916" y="1122426"/>
          <a:ext cx="68579" cy="914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19" zoomScale="85" zoomScaleNormal="85" workbookViewId="0">
      <selection activeCell="L24" sqref="L24"/>
    </sheetView>
  </sheetViews>
  <sheetFormatPr defaultRowHeight="14.4"/>
  <cols>
    <col min="1" max="1" width="14" customWidth="1"/>
    <col min="3" max="3" width="13.5546875" customWidth="1"/>
    <col min="4" max="4" width="13.33203125" bestFit="1" customWidth="1"/>
    <col min="5" max="5" width="19.5546875" bestFit="1" customWidth="1"/>
    <col min="6" max="6" width="66.5546875" style="4" customWidth="1"/>
    <col min="7" max="7" width="12.6640625" customWidth="1"/>
    <col min="8" max="8" width="15.109375" customWidth="1"/>
    <col min="9" max="9" width="12" style="28" customWidth="1"/>
  </cols>
  <sheetData>
    <row r="1" spans="1:10">
      <c r="A1" s="58" t="s">
        <v>20</v>
      </c>
      <c r="B1" s="58"/>
      <c r="C1" s="58"/>
      <c r="D1" s="58"/>
      <c r="E1" s="58"/>
      <c r="F1" s="58"/>
      <c r="G1" s="58"/>
      <c r="H1" s="58"/>
      <c r="I1" s="58"/>
    </row>
    <row r="2" spans="1:10">
      <c r="A2" s="59" t="s">
        <v>5</v>
      </c>
      <c r="B2" s="59"/>
      <c r="C2" s="59"/>
      <c r="D2" s="59"/>
      <c r="E2" s="59"/>
      <c r="F2" s="59"/>
      <c r="G2" s="59"/>
      <c r="H2" s="59"/>
      <c r="I2" s="59"/>
    </row>
    <row r="3" spans="1:10">
      <c r="A3" s="59" t="s">
        <v>0</v>
      </c>
      <c r="B3" s="59"/>
      <c r="C3" s="59"/>
      <c r="D3" s="59"/>
      <c r="E3" s="59"/>
      <c r="F3" s="59"/>
      <c r="G3" s="59"/>
      <c r="H3" s="59"/>
      <c r="I3" s="59"/>
    </row>
    <row r="4" spans="1:10">
      <c r="A4" s="52" t="s">
        <v>47</v>
      </c>
      <c r="B4" s="52"/>
      <c r="C4" s="52"/>
      <c r="D4" s="52"/>
      <c r="E4" s="52"/>
      <c r="F4" s="52"/>
      <c r="G4" s="52"/>
      <c r="H4" s="52"/>
      <c r="I4" s="52"/>
    </row>
    <row r="5" spans="1:10" ht="55.2">
      <c r="A5" s="13" t="s">
        <v>1</v>
      </c>
      <c r="B5" s="60" t="s">
        <v>2</v>
      </c>
      <c r="C5" s="60"/>
      <c r="D5" s="61" t="s">
        <v>3</v>
      </c>
      <c r="E5" s="61"/>
      <c r="F5" s="8" t="s">
        <v>6</v>
      </c>
      <c r="G5" s="45" t="s">
        <v>170</v>
      </c>
      <c r="H5" s="46" t="s">
        <v>122</v>
      </c>
      <c r="I5" s="46" t="s">
        <v>108</v>
      </c>
      <c r="J5" s="47" t="s">
        <v>171</v>
      </c>
    </row>
    <row r="6" spans="1:10">
      <c r="A6" s="14">
        <v>1</v>
      </c>
      <c r="B6" s="57">
        <v>2</v>
      </c>
      <c r="C6" s="57"/>
      <c r="D6" s="14">
        <v>3</v>
      </c>
      <c r="E6" s="9"/>
      <c r="F6" s="10">
        <v>5</v>
      </c>
      <c r="G6" s="14">
        <v>6</v>
      </c>
      <c r="H6" s="14"/>
      <c r="I6" s="14">
        <v>7</v>
      </c>
    </row>
    <row r="7" spans="1:10" ht="28.8">
      <c r="A7" s="50" t="s">
        <v>21</v>
      </c>
      <c r="B7" s="52" t="s">
        <v>7</v>
      </c>
      <c r="C7" s="52"/>
      <c r="D7" s="50" t="s">
        <v>22</v>
      </c>
      <c r="E7" s="15" t="s">
        <v>23</v>
      </c>
      <c r="F7" s="6"/>
      <c r="G7" s="6"/>
      <c r="H7" s="6"/>
      <c r="I7" s="22"/>
    </row>
    <row r="8" spans="1:10" ht="43.2">
      <c r="A8" s="50"/>
      <c r="B8" s="52"/>
      <c r="C8" s="52"/>
      <c r="D8" s="50"/>
      <c r="E8" s="15" t="s">
        <v>24</v>
      </c>
      <c r="F8" s="6"/>
      <c r="G8" s="6"/>
      <c r="H8" s="6"/>
      <c r="I8" s="22"/>
    </row>
    <row r="9" spans="1:10" ht="28.8">
      <c r="A9" s="50"/>
      <c r="B9" s="52"/>
      <c r="C9" s="52"/>
      <c r="D9" s="50" t="s">
        <v>25</v>
      </c>
      <c r="E9" s="15" t="s">
        <v>23</v>
      </c>
      <c r="F9" s="6"/>
      <c r="G9" s="6"/>
      <c r="H9" s="6"/>
      <c r="I9" s="22"/>
    </row>
    <row r="10" spans="1:10" ht="43.2">
      <c r="A10" s="50"/>
      <c r="B10" s="52"/>
      <c r="C10" s="52"/>
      <c r="D10" s="50"/>
      <c r="E10" s="15" t="s">
        <v>26</v>
      </c>
      <c r="F10" s="6"/>
      <c r="G10" s="6"/>
      <c r="H10" s="6"/>
      <c r="I10" s="22"/>
    </row>
    <row r="11" spans="1:10" ht="28.8">
      <c r="A11" s="50"/>
      <c r="B11" s="52"/>
      <c r="C11" s="52"/>
      <c r="D11" s="50" t="s">
        <v>27</v>
      </c>
      <c r="E11" s="15" t="s">
        <v>23</v>
      </c>
      <c r="F11" s="6"/>
      <c r="G11" s="6"/>
      <c r="H11" s="6"/>
      <c r="I11" s="22"/>
    </row>
    <row r="12" spans="1:10" ht="43.2">
      <c r="A12" s="50"/>
      <c r="B12" s="52"/>
      <c r="C12" s="52"/>
      <c r="D12" s="50"/>
      <c r="E12" s="15" t="s">
        <v>24</v>
      </c>
      <c r="F12" s="6"/>
      <c r="G12" s="6"/>
      <c r="H12" s="6"/>
      <c r="I12" s="22"/>
    </row>
    <row r="13" spans="1:10">
      <c r="A13" s="50"/>
      <c r="B13" s="50" t="s">
        <v>28</v>
      </c>
      <c r="C13" s="50"/>
      <c r="D13" s="52" t="s">
        <v>8</v>
      </c>
      <c r="E13" s="12" t="s">
        <v>9</v>
      </c>
      <c r="F13" s="7"/>
      <c r="G13" s="7"/>
      <c r="H13" s="7"/>
      <c r="I13" s="23"/>
    </row>
    <row r="14" spans="1:10" ht="210" customHeight="1">
      <c r="A14" s="50"/>
      <c r="B14" s="50"/>
      <c r="C14" s="50"/>
      <c r="D14" s="52"/>
      <c r="E14" s="12" t="s">
        <v>10</v>
      </c>
      <c r="F14" s="7" t="s">
        <v>36</v>
      </c>
      <c r="G14" s="19">
        <v>369300</v>
      </c>
      <c r="H14" s="20" t="s">
        <v>123</v>
      </c>
      <c r="I14" s="23" t="s">
        <v>175</v>
      </c>
      <c r="J14">
        <f>G14*1.18</f>
        <v>435774</v>
      </c>
    </row>
    <row r="15" spans="1:10" ht="206.4" customHeight="1">
      <c r="A15" s="50"/>
      <c r="B15" s="50"/>
      <c r="C15" s="50"/>
      <c r="D15" s="50" t="s">
        <v>29</v>
      </c>
      <c r="E15" s="12" t="s">
        <v>11</v>
      </c>
      <c r="F15" s="7" t="s">
        <v>37</v>
      </c>
      <c r="G15" s="19">
        <v>356300</v>
      </c>
      <c r="H15" s="21" t="s">
        <v>124</v>
      </c>
      <c r="I15" s="23" t="s">
        <v>176</v>
      </c>
      <c r="J15">
        <f>G15*1.18</f>
        <v>420434</v>
      </c>
    </row>
    <row r="16" spans="1:10">
      <c r="A16" s="50"/>
      <c r="B16" s="50"/>
      <c r="C16" s="50"/>
      <c r="D16" s="50"/>
      <c r="E16" s="12" t="s">
        <v>12</v>
      </c>
      <c r="F16" s="7"/>
      <c r="G16" s="19"/>
      <c r="H16" s="20"/>
      <c r="I16" s="23"/>
    </row>
    <row r="17" spans="1:10">
      <c r="A17" s="50"/>
      <c r="B17" s="50" t="s">
        <v>30</v>
      </c>
      <c r="C17" s="50"/>
      <c r="D17" s="12" t="s">
        <v>13</v>
      </c>
      <c r="E17" s="6"/>
      <c r="F17" s="6"/>
      <c r="G17" s="19"/>
      <c r="H17" s="20"/>
      <c r="I17" s="22"/>
    </row>
    <row r="18" spans="1:10">
      <c r="A18" s="50"/>
      <c r="B18" s="50"/>
      <c r="C18" s="50"/>
      <c r="D18" s="11" t="s">
        <v>14</v>
      </c>
      <c r="E18" s="6"/>
      <c r="F18" s="6"/>
      <c r="G18" s="19"/>
      <c r="H18" s="20"/>
      <c r="I18" s="22"/>
    </row>
    <row r="19" spans="1:10">
      <c r="A19" s="50"/>
      <c r="B19" s="50"/>
      <c r="C19" s="50"/>
      <c r="D19" s="12" t="s">
        <v>15</v>
      </c>
      <c r="E19" s="15"/>
      <c r="F19" s="15"/>
      <c r="G19" s="19"/>
      <c r="H19" s="20"/>
      <c r="I19" s="24"/>
    </row>
    <row r="20" spans="1:10" ht="196.8" customHeight="1">
      <c r="A20" s="50" t="s">
        <v>31</v>
      </c>
      <c r="B20" s="52" t="s">
        <v>16</v>
      </c>
      <c r="C20" s="52"/>
      <c r="D20" s="7"/>
      <c r="E20" s="7"/>
      <c r="F20" s="7" t="s">
        <v>38</v>
      </c>
      <c r="G20" s="19">
        <v>1035000</v>
      </c>
      <c r="H20" s="20" t="s">
        <v>125</v>
      </c>
      <c r="I20" s="23" t="s">
        <v>177</v>
      </c>
      <c r="J20">
        <f>G20*1.12</f>
        <v>1159200</v>
      </c>
    </row>
    <row r="21" spans="1:10">
      <c r="A21" s="50"/>
      <c r="B21" s="52" t="s">
        <v>17</v>
      </c>
      <c r="C21" s="52"/>
      <c r="D21" s="7"/>
      <c r="E21" s="7"/>
      <c r="F21" s="7"/>
      <c r="G21" s="19"/>
      <c r="H21" s="20"/>
      <c r="I21" s="23"/>
    </row>
    <row r="22" spans="1:10">
      <c r="A22" s="50"/>
      <c r="B22" s="52" t="s">
        <v>18</v>
      </c>
      <c r="C22" s="52"/>
      <c r="D22" s="7"/>
      <c r="E22" s="7"/>
      <c r="F22" s="7"/>
      <c r="G22" s="19"/>
      <c r="H22" s="20"/>
      <c r="I22" s="23"/>
    </row>
    <row r="23" spans="1:10">
      <c r="A23" s="50"/>
      <c r="B23" s="52" t="s">
        <v>19</v>
      </c>
      <c r="C23" s="52"/>
      <c r="D23" s="7"/>
      <c r="E23" s="7"/>
      <c r="F23" s="7"/>
      <c r="G23" s="19"/>
      <c r="H23" s="20"/>
      <c r="I23" s="23"/>
    </row>
    <row r="24" spans="1:10" ht="134.4" customHeight="1">
      <c r="A24" s="53" t="s">
        <v>32</v>
      </c>
      <c r="B24" s="55" t="s">
        <v>34</v>
      </c>
      <c r="C24" s="56"/>
      <c r="D24" s="7"/>
      <c r="E24" s="7"/>
      <c r="F24" s="7" t="s">
        <v>39</v>
      </c>
      <c r="G24" s="19">
        <v>463800</v>
      </c>
      <c r="H24" s="21" t="s">
        <v>126</v>
      </c>
      <c r="I24" s="23" t="s">
        <v>178</v>
      </c>
      <c r="J24">
        <f>G24*1.18</f>
        <v>547284</v>
      </c>
    </row>
    <row r="25" spans="1:10" ht="99" customHeight="1">
      <c r="A25" s="54"/>
      <c r="B25" s="55" t="s">
        <v>35</v>
      </c>
      <c r="C25" s="56"/>
      <c r="D25" s="15"/>
      <c r="E25" s="15"/>
      <c r="F25" s="15" t="s">
        <v>40</v>
      </c>
      <c r="G25" s="19"/>
      <c r="H25" s="20"/>
      <c r="I25" s="19" t="s">
        <v>135</v>
      </c>
    </row>
    <row r="26" spans="1:10">
      <c r="A26" s="50" t="s">
        <v>33</v>
      </c>
      <c r="B26" s="50"/>
      <c r="C26" s="50"/>
      <c r="D26" s="50"/>
      <c r="E26" s="50"/>
      <c r="F26" s="50"/>
      <c r="G26" s="50"/>
      <c r="H26" s="50"/>
      <c r="I26" s="50"/>
    </row>
    <row r="27" spans="1:10">
      <c r="A27" s="1"/>
      <c r="B27" s="2"/>
      <c r="C27" s="2"/>
      <c r="D27" s="2"/>
      <c r="E27" s="2"/>
      <c r="F27" s="2"/>
      <c r="G27" s="2"/>
      <c r="H27" s="2"/>
      <c r="I27" s="25"/>
    </row>
    <row r="28" spans="1:10">
      <c r="A28" s="3"/>
      <c r="B28" s="3"/>
      <c r="C28" s="3"/>
      <c r="D28" s="3"/>
      <c r="E28" s="3"/>
      <c r="F28" s="3"/>
      <c r="G28" s="3"/>
      <c r="H28" s="3"/>
      <c r="I28" s="26"/>
    </row>
    <row r="29" spans="1:10">
      <c r="A29" s="1"/>
      <c r="B29" s="1"/>
      <c r="C29" s="1"/>
      <c r="D29" s="1"/>
      <c r="E29" s="1"/>
      <c r="F29" s="5"/>
      <c r="G29" s="1"/>
      <c r="H29" s="1"/>
      <c r="I29" s="27"/>
    </row>
    <row r="30" spans="1:10" ht="15">
      <c r="A30" s="1"/>
      <c r="B30" s="1"/>
      <c r="C30" s="1"/>
      <c r="D30" s="1"/>
      <c r="E30" s="51" t="s">
        <v>4</v>
      </c>
      <c r="F30" s="51"/>
      <c r="G30" s="51"/>
      <c r="H30" s="51"/>
      <c r="I30" s="51"/>
    </row>
  </sheetData>
  <mergeCells count="26">
    <mergeCell ref="A1:I1"/>
    <mergeCell ref="A2:I2"/>
    <mergeCell ref="A3:I3"/>
    <mergeCell ref="A4:I4"/>
    <mergeCell ref="B5:C5"/>
    <mergeCell ref="D5:E5"/>
    <mergeCell ref="B6:C6"/>
    <mergeCell ref="A7:A19"/>
    <mergeCell ref="B7:C12"/>
    <mergeCell ref="D7:D8"/>
    <mergeCell ref="D9:D10"/>
    <mergeCell ref="D11:D12"/>
    <mergeCell ref="B13:C16"/>
    <mergeCell ref="D13:D14"/>
    <mergeCell ref="D15:D16"/>
    <mergeCell ref="B17:C19"/>
    <mergeCell ref="A26:I26"/>
    <mergeCell ref="E30:I30"/>
    <mergeCell ref="A20:A23"/>
    <mergeCell ref="B20:C20"/>
    <mergeCell ref="B21:C21"/>
    <mergeCell ref="B22:C22"/>
    <mergeCell ref="B23:C23"/>
    <mergeCell ref="A24:A25"/>
    <mergeCell ref="B24:C24"/>
    <mergeCell ref="B25:C2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34" workbookViewId="0">
      <selection activeCell="G37" sqref="G37"/>
    </sheetView>
  </sheetViews>
  <sheetFormatPr defaultRowHeight="14.4"/>
  <cols>
    <col min="1" max="1" width="14" customWidth="1"/>
    <col min="3" max="3" width="13.5546875" customWidth="1"/>
    <col min="4" max="4" width="13.33203125" bestFit="1" customWidth="1"/>
    <col min="5" max="5" width="19.5546875" bestFit="1" customWidth="1"/>
    <col min="6" max="6" width="69.5546875" style="4" customWidth="1"/>
    <col min="7" max="7" width="11.6640625" bestFit="1" customWidth="1"/>
    <col min="8" max="8" width="11.6640625" customWidth="1"/>
    <col min="9" max="9" width="8.88671875" customWidth="1"/>
  </cols>
  <sheetData>
    <row r="1" spans="1:10">
      <c r="A1" s="58" t="s">
        <v>20</v>
      </c>
      <c r="B1" s="58"/>
      <c r="C1" s="58"/>
      <c r="D1" s="58"/>
      <c r="E1" s="58"/>
      <c r="F1" s="58"/>
      <c r="G1" s="58"/>
      <c r="H1" s="58"/>
      <c r="I1" s="58"/>
    </row>
    <row r="2" spans="1:10">
      <c r="A2" s="59" t="s">
        <v>5</v>
      </c>
      <c r="B2" s="59"/>
      <c r="C2" s="59"/>
      <c r="D2" s="59"/>
      <c r="E2" s="59"/>
      <c r="F2" s="59"/>
      <c r="G2" s="59"/>
      <c r="H2" s="59"/>
      <c r="I2" s="59"/>
    </row>
    <row r="3" spans="1:10">
      <c r="A3" s="59" t="s">
        <v>0</v>
      </c>
      <c r="B3" s="59"/>
      <c r="C3" s="59"/>
      <c r="D3" s="59"/>
      <c r="E3" s="59"/>
      <c r="F3" s="59"/>
      <c r="G3" s="59"/>
      <c r="H3" s="59"/>
      <c r="I3" s="59"/>
    </row>
    <row r="4" spans="1:10">
      <c r="A4" s="52" t="s">
        <v>99</v>
      </c>
      <c r="B4" s="52"/>
      <c r="C4" s="52"/>
      <c r="D4" s="52"/>
      <c r="E4" s="52"/>
      <c r="F4" s="52"/>
      <c r="G4" s="52"/>
      <c r="H4" s="52"/>
      <c r="I4" s="52"/>
    </row>
    <row r="5" spans="1:10" ht="82.8">
      <c r="A5" s="13" t="s">
        <v>1</v>
      </c>
      <c r="B5" s="60" t="s">
        <v>2</v>
      </c>
      <c r="C5" s="60"/>
      <c r="D5" s="61" t="s">
        <v>3</v>
      </c>
      <c r="E5" s="61"/>
      <c r="F5" s="8" t="s">
        <v>6</v>
      </c>
      <c r="G5" s="45" t="s">
        <v>170</v>
      </c>
      <c r="H5" s="46" t="s">
        <v>122</v>
      </c>
      <c r="I5" s="46" t="s">
        <v>108</v>
      </c>
      <c r="J5" s="47" t="s">
        <v>171</v>
      </c>
    </row>
    <row r="6" spans="1:10">
      <c r="A6" s="14">
        <v>1</v>
      </c>
      <c r="B6" s="57">
        <v>2</v>
      </c>
      <c r="C6" s="57"/>
      <c r="D6" s="14">
        <v>3</v>
      </c>
      <c r="E6" s="9"/>
      <c r="F6" s="10">
        <v>5</v>
      </c>
      <c r="G6" s="14">
        <v>6</v>
      </c>
      <c r="H6" s="14"/>
      <c r="I6" s="14">
        <v>7</v>
      </c>
    </row>
    <row r="7" spans="1:10" ht="28.8">
      <c r="A7" s="50" t="s">
        <v>21</v>
      </c>
      <c r="B7" s="52" t="s">
        <v>7</v>
      </c>
      <c r="C7" s="52"/>
      <c r="D7" s="50" t="s">
        <v>22</v>
      </c>
      <c r="E7" s="15" t="s">
        <v>23</v>
      </c>
      <c r="F7" s="6"/>
      <c r="G7" s="6"/>
      <c r="H7" s="6"/>
      <c r="I7" s="6"/>
    </row>
    <row r="8" spans="1:10" ht="43.2">
      <c r="A8" s="50"/>
      <c r="B8" s="52"/>
      <c r="C8" s="52"/>
      <c r="D8" s="50"/>
      <c r="E8" s="15" t="s">
        <v>24</v>
      </c>
      <c r="F8" s="6"/>
      <c r="G8" s="6"/>
      <c r="H8" s="6"/>
      <c r="I8" s="6"/>
    </row>
    <row r="9" spans="1:10" ht="28.8">
      <c r="A9" s="50"/>
      <c r="B9" s="52"/>
      <c r="C9" s="52"/>
      <c r="D9" s="50" t="s">
        <v>25</v>
      </c>
      <c r="E9" s="15" t="s">
        <v>23</v>
      </c>
      <c r="F9" s="6"/>
      <c r="G9" s="6"/>
      <c r="H9" s="6"/>
      <c r="I9" s="6"/>
    </row>
    <row r="10" spans="1:10" ht="43.2">
      <c r="A10" s="50"/>
      <c r="B10" s="52"/>
      <c r="C10" s="52"/>
      <c r="D10" s="50"/>
      <c r="E10" s="15" t="s">
        <v>26</v>
      </c>
      <c r="F10" s="6"/>
      <c r="G10" s="6"/>
      <c r="H10" s="6"/>
      <c r="I10" s="6"/>
    </row>
    <row r="11" spans="1:10" ht="28.8">
      <c r="A11" s="50"/>
      <c r="B11" s="52"/>
      <c r="C11" s="52"/>
      <c r="D11" s="50" t="s">
        <v>27</v>
      </c>
      <c r="E11" s="15" t="s">
        <v>23</v>
      </c>
      <c r="F11" s="6" t="s">
        <v>102</v>
      </c>
      <c r="G11" s="6">
        <v>349800</v>
      </c>
      <c r="H11" s="6" t="s">
        <v>109</v>
      </c>
      <c r="I11" s="6">
        <v>804540</v>
      </c>
    </row>
    <row r="12" spans="1:10" ht="57.6">
      <c r="A12" s="50"/>
      <c r="B12" s="52"/>
      <c r="C12" s="52"/>
      <c r="D12" s="50"/>
      <c r="E12" s="15" t="s">
        <v>24</v>
      </c>
      <c r="F12" s="6" t="s">
        <v>103</v>
      </c>
      <c r="G12" s="6">
        <v>341400</v>
      </c>
      <c r="H12" s="6" t="s">
        <v>110</v>
      </c>
      <c r="I12" s="6">
        <v>515000</v>
      </c>
    </row>
    <row r="13" spans="1:10" ht="28.95" customHeight="1">
      <c r="A13" s="50"/>
      <c r="B13" s="50" t="s">
        <v>28</v>
      </c>
      <c r="C13" s="50"/>
      <c r="D13" s="52" t="s">
        <v>8</v>
      </c>
      <c r="E13" s="12" t="s">
        <v>9</v>
      </c>
      <c r="F13" s="7"/>
      <c r="G13" s="7"/>
      <c r="H13" s="7"/>
      <c r="I13" s="7"/>
    </row>
    <row r="14" spans="1:10" ht="409.6">
      <c r="A14" s="50"/>
      <c r="B14" s="50"/>
      <c r="C14" s="50"/>
      <c r="D14" s="52"/>
      <c r="E14" s="12" t="s">
        <v>10</v>
      </c>
      <c r="F14" s="7" t="s">
        <v>100</v>
      </c>
      <c r="G14" s="7"/>
      <c r="H14" s="7"/>
      <c r="I14" s="6" t="s">
        <v>111</v>
      </c>
    </row>
    <row r="15" spans="1:10" ht="144">
      <c r="A15" s="50"/>
      <c r="B15" s="50"/>
      <c r="C15" s="50"/>
      <c r="D15" s="50" t="s">
        <v>29</v>
      </c>
      <c r="E15" s="12" t="s">
        <v>11</v>
      </c>
      <c r="F15" s="7" t="s">
        <v>101</v>
      </c>
      <c r="G15" s="7"/>
      <c r="H15" s="7"/>
      <c r="I15" s="7" t="s">
        <v>112</v>
      </c>
    </row>
    <row r="16" spans="1:10">
      <c r="A16" s="50"/>
      <c r="B16" s="50"/>
      <c r="C16" s="50"/>
      <c r="D16" s="50"/>
      <c r="E16" s="12" t="s">
        <v>12</v>
      </c>
      <c r="F16" s="7"/>
      <c r="G16" s="7"/>
      <c r="H16" s="7"/>
      <c r="I16" s="7"/>
    </row>
    <row r="17" spans="1:9">
      <c r="A17" s="50"/>
      <c r="B17" s="50" t="s">
        <v>30</v>
      </c>
      <c r="C17" s="50"/>
      <c r="D17" s="12" t="s">
        <v>13</v>
      </c>
      <c r="E17" s="6"/>
      <c r="F17" s="6"/>
      <c r="G17" s="6"/>
      <c r="H17" s="6"/>
      <c r="I17" s="6"/>
    </row>
    <row r="18" spans="1:9">
      <c r="A18" s="50"/>
      <c r="B18" s="50"/>
      <c r="C18" s="50"/>
      <c r="D18" s="11" t="s">
        <v>14</v>
      </c>
      <c r="E18" s="6"/>
      <c r="F18" s="6"/>
      <c r="G18" s="6"/>
      <c r="H18" s="6"/>
      <c r="I18" s="6"/>
    </row>
    <row r="19" spans="1:9">
      <c r="A19" s="50"/>
      <c r="B19" s="50"/>
      <c r="C19" s="50"/>
      <c r="D19" s="12" t="s">
        <v>15</v>
      </c>
      <c r="E19" s="15"/>
      <c r="F19" s="15"/>
      <c r="G19" s="15"/>
      <c r="H19" s="15"/>
      <c r="I19" s="15"/>
    </row>
    <row r="20" spans="1:9" ht="201.6">
      <c r="A20" s="50" t="s">
        <v>31</v>
      </c>
      <c r="B20" s="52" t="s">
        <v>16</v>
      </c>
      <c r="C20" s="52"/>
      <c r="D20" s="7"/>
      <c r="E20" s="7"/>
      <c r="F20" s="7" t="s">
        <v>104</v>
      </c>
      <c r="G20" s="6">
        <v>840000</v>
      </c>
      <c r="H20" s="6" t="s">
        <v>113</v>
      </c>
      <c r="I20" s="6">
        <v>1008000</v>
      </c>
    </row>
    <row r="21" spans="1:9" ht="27.6" customHeight="1">
      <c r="A21" s="50"/>
      <c r="B21" s="52" t="s">
        <v>17</v>
      </c>
      <c r="C21" s="52"/>
      <c r="D21" s="7"/>
      <c r="E21" s="7"/>
      <c r="F21" s="7" t="s">
        <v>105</v>
      </c>
      <c r="G21" s="7"/>
      <c r="H21" s="7"/>
      <c r="I21" s="7">
        <v>1200000</v>
      </c>
    </row>
    <row r="22" spans="1:9">
      <c r="A22" s="50"/>
      <c r="B22" s="52" t="s">
        <v>18</v>
      </c>
      <c r="C22" s="52"/>
      <c r="D22" s="7"/>
      <c r="E22" s="7"/>
      <c r="F22" s="7"/>
      <c r="G22" s="7"/>
      <c r="H22" s="7"/>
      <c r="I22" s="7"/>
    </row>
    <row r="23" spans="1:9">
      <c r="A23" s="50"/>
      <c r="B23" s="52" t="s">
        <v>19</v>
      </c>
      <c r="C23" s="52"/>
      <c r="D23" s="7"/>
      <c r="E23" s="7"/>
      <c r="F23" s="7"/>
      <c r="G23" s="7"/>
      <c r="H23" s="7"/>
      <c r="I23" s="7"/>
    </row>
    <row r="24" spans="1:9" ht="129" customHeight="1">
      <c r="A24" s="53" t="s">
        <v>32</v>
      </c>
      <c r="B24" s="55" t="s">
        <v>34</v>
      </c>
      <c r="C24" s="56"/>
      <c r="D24" s="7"/>
      <c r="E24" s="7"/>
      <c r="F24" s="7" t="s">
        <v>106</v>
      </c>
      <c r="G24" s="7"/>
      <c r="H24" s="7"/>
      <c r="I24" s="7">
        <v>700000</v>
      </c>
    </row>
    <row r="25" spans="1:9" ht="70.2" customHeight="1">
      <c r="A25" s="54"/>
      <c r="B25" s="55" t="s">
        <v>35</v>
      </c>
      <c r="C25" s="56"/>
      <c r="D25" s="15"/>
      <c r="E25" s="15"/>
      <c r="F25" s="15" t="s">
        <v>107</v>
      </c>
      <c r="G25" s="15"/>
      <c r="H25" s="15"/>
      <c r="I25" s="15">
        <v>400000</v>
      </c>
    </row>
    <row r="26" spans="1:9">
      <c r="A26" s="50" t="s">
        <v>33</v>
      </c>
      <c r="B26" s="50"/>
      <c r="C26" s="50"/>
      <c r="D26" s="50"/>
      <c r="E26" s="50"/>
      <c r="F26" s="50"/>
      <c r="G26" s="50"/>
      <c r="H26" s="50"/>
      <c r="I26" s="50"/>
    </row>
    <row r="27" spans="1:9">
      <c r="A27" s="1"/>
      <c r="B27" s="2"/>
      <c r="C27" s="2"/>
      <c r="D27" s="2"/>
      <c r="E27" s="2"/>
      <c r="F27" s="2"/>
      <c r="G27" s="2"/>
      <c r="H27" s="2"/>
      <c r="I27" s="2"/>
    </row>
    <row r="28" spans="1:9">
      <c r="A28" s="3"/>
      <c r="B28" s="3"/>
      <c r="C28" s="3"/>
      <c r="D28" s="3"/>
      <c r="E28" s="3"/>
      <c r="F28" s="3"/>
      <c r="G28" s="3"/>
      <c r="H28" s="3"/>
      <c r="I28" s="3"/>
    </row>
    <row r="29" spans="1:9">
      <c r="A29" s="1"/>
      <c r="B29" s="1"/>
      <c r="C29" s="1"/>
      <c r="D29" s="1"/>
      <c r="E29" s="1"/>
      <c r="F29" s="5"/>
      <c r="G29" s="1"/>
      <c r="H29" s="1"/>
      <c r="I29" s="1"/>
    </row>
  </sheetData>
  <mergeCells count="25">
    <mergeCell ref="A26:I26"/>
    <mergeCell ref="A20:A23"/>
    <mergeCell ref="B20:C20"/>
    <mergeCell ref="B21:C21"/>
    <mergeCell ref="B22:C22"/>
    <mergeCell ref="B23:C23"/>
    <mergeCell ref="A24:A25"/>
    <mergeCell ref="B24:C24"/>
    <mergeCell ref="B25:C25"/>
    <mergeCell ref="B6:C6"/>
    <mergeCell ref="A7:A19"/>
    <mergeCell ref="B7:C12"/>
    <mergeCell ref="D7:D8"/>
    <mergeCell ref="D9:D10"/>
    <mergeCell ref="D11:D12"/>
    <mergeCell ref="B13:C16"/>
    <mergeCell ref="D13:D14"/>
    <mergeCell ref="D15:D16"/>
    <mergeCell ref="B17:C19"/>
    <mergeCell ref="A1:I1"/>
    <mergeCell ref="A2:I2"/>
    <mergeCell ref="A3:I3"/>
    <mergeCell ref="A4:I4"/>
    <mergeCell ref="B5:C5"/>
    <mergeCell ref="D5:E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20" zoomScale="85" zoomScaleNormal="85" workbookViewId="0">
      <selection activeCell="A30" sqref="A30:XFD30"/>
    </sheetView>
  </sheetViews>
  <sheetFormatPr defaultRowHeight="14.4"/>
  <cols>
    <col min="1" max="1" width="14" customWidth="1"/>
    <col min="3" max="3" width="13.5546875" customWidth="1"/>
    <col min="4" max="4" width="13.33203125" bestFit="1" customWidth="1"/>
    <col min="5" max="5" width="19.5546875" bestFit="1" customWidth="1"/>
    <col min="6" max="6" width="66.5546875" style="4" customWidth="1"/>
    <col min="7" max="7" width="11.6640625" bestFit="1" customWidth="1"/>
    <col min="8" max="8" width="20.5546875" customWidth="1"/>
    <col min="9" max="9" width="13.44140625" customWidth="1"/>
    <col min="10" max="10" width="12" customWidth="1"/>
  </cols>
  <sheetData>
    <row r="1" spans="1:10">
      <c r="A1" s="58" t="s">
        <v>20</v>
      </c>
      <c r="B1" s="58"/>
      <c r="C1" s="58"/>
      <c r="D1" s="58"/>
      <c r="E1" s="58"/>
      <c r="F1" s="58"/>
      <c r="G1" s="58"/>
      <c r="H1" s="58"/>
      <c r="I1" s="58"/>
    </row>
    <row r="2" spans="1:10">
      <c r="A2" s="59" t="s">
        <v>5</v>
      </c>
      <c r="B2" s="59"/>
      <c r="C2" s="59"/>
      <c r="D2" s="59"/>
      <c r="E2" s="59"/>
      <c r="F2" s="59"/>
      <c r="G2" s="59"/>
      <c r="H2" s="59"/>
      <c r="I2" s="59"/>
    </row>
    <row r="3" spans="1:10">
      <c r="A3" s="59" t="s">
        <v>0</v>
      </c>
      <c r="B3" s="59"/>
      <c r="C3" s="59"/>
      <c r="D3" s="59"/>
      <c r="E3" s="59"/>
      <c r="F3" s="59"/>
      <c r="G3" s="59"/>
      <c r="H3" s="59"/>
      <c r="I3" s="59"/>
    </row>
    <row r="4" spans="1:10">
      <c r="A4" s="52" t="s">
        <v>46</v>
      </c>
      <c r="B4" s="52"/>
      <c r="C4" s="52"/>
      <c r="D4" s="52"/>
      <c r="E4" s="52"/>
      <c r="F4" s="52"/>
      <c r="G4" s="52"/>
      <c r="H4" s="52"/>
      <c r="I4" s="52"/>
    </row>
    <row r="5" spans="1:10" ht="41.4">
      <c r="A5" s="13" t="s">
        <v>1</v>
      </c>
      <c r="B5" s="60" t="s">
        <v>2</v>
      </c>
      <c r="C5" s="60"/>
      <c r="D5" s="61" t="s">
        <v>3</v>
      </c>
      <c r="E5" s="61"/>
      <c r="F5" s="8" t="s">
        <v>6</v>
      </c>
      <c r="G5" s="45" t="s">
        <v>170</v>
      </c>
      <c r="H5" s="46" t="s">
        <v>122</v>
      </c>
      <c r="I5" s="46" t="s">
        <v>108</v>
      </c>
      <c r="J5" s="47" t="s">
        <v>171</v>
      </c>
    </row>
    <row r="6" spans="1:10">
      <c r="A6" s="14">
        <v>1</v>
      </c>
      <c r="B6" s="57">
        <v>2</v>
      </c>
      <c r="C6" s="57"/>
      <c r="D6" s="14">
        <v>3</v>
      </c>
      <c r="E6" s="9"/>
      <c r="F6" s="10">
        <v>5</v>
      </c>
      <c r="G6" s="14">
        <v>6</v>
      </c>
      <c r="H6" s="14"/>
      <c r="I6" s="14">
        <v>7</v>
      </c>
    </row>
    <row r="7" spans="1:10" ht="28.8">
      <c r="A7" s="50" t="s">
        <v>21</v>
      </c>
      <c r="B7" s="52" t="s">
        <v>7</v>
      </c>
      <c r="C7" s="52"/>
      <c r="D7" s="50" t="s">
        <v>22</v>
      </c>
      <c r="E7" s="15" t="s">
        <v>23</v>
      </c>
      <c r="F7" s="6"/>
      <c r="G7" s="6"/>
      <c r="H7" s="6"/>
      <c r="I7" s="6"/>
    </row>
    <row r="8" spans="1:10" ht="43.2">
      <c r="A8" s="50"/>
      <c r="B8" s="52"/>
      <c r="C8" s="52"/>
      <c r="D8" s="50"/>
      <c r="E8" s="15" t="s">
        <v>24</v>
      </c>
      <c r="F8" s="6"/>
      <c r="G8" s="6"/>
      <c r="H8" s="6"/>
      <c r="I8" s="6"/>
    </row>
    <row r="9" spans="1:10" ht="28.8">
      <c r="A9" s="50"/>
      <c r="B9" s="52"/>
      <c r="C9" s="52"/>
      <c r="D9" s="50" t="s">
        <v>25</v>
      </c>
      <c r="E9" s="15" t="s">
        <v>23</v>
      </c>
      <c r="F9" s="6"/>
      <c r="G9" s="6"/>
      <c r="H9" s="6"/>
      <c r="I9" s="6"/>
    </row>
    <row r="10" spans="1:10" ht="43.2">
      <c r="A10" s="50"/>
      <c r="B10" s="52"/>
      <c r="C10" s="52"/>
      <c r="D10" s="50"/>
      <c r="E10" s="15" t="s">
        <v>26</v>
      </c>
      <c r="F10" s="6"/>
      <c r="G10" s="17"/>
      <c r="H10" s="6"/>
      <c r="I10" s="6"/>
    </row>
    <row r="11" spans="1:10" ht="28.8">
      <c r="A11" s="50"/>
      <c r="B11" s="52"/>
      <c r="C11" s="52"/>
      <c r="D11" s="50" t="s">
        <v>27</v>
      </c>
      <c r="E11" s="15" t="s">
        <v>23</v>
      </c>
      <c r="F11" s="6"/>
      <c r="G11" s="17"/>
      <c r="H11" s="6"/>
      <c r="I11" s="6"/>
    </row>
    <row r="12" spans="1:10" ht="43.2">
      <c r="A12" s="50"/>
      <c r="B12" s="52"/>
      <c r="C12" s="52"/>
      <c r="D12" s="50"/>
      <c r="E12" s="15" t="s">
        <v>24</v>
      </c>
      <c r="F12" s="6"/>
      <c r="G12" s="17"/>
      <c r="H12" s="6"/>
      <c r="I12" s="6"/>
    </row>
    <row r="13" spans="1:10">
      <c r="A13" s="50"/>
      <c r="B13" s="50" t="s">
        <v>28</v>
      </c>
      <c r="C13" s="50"/>
      <c r="D13" s="52" t="s">
        <v>8</v>
      </c>
      <c r="E13" s="12" t="s">
        <v>9</v>
      </c>
      <c r="F13" s="7"/>
      <c r="G13" s="18"/>
      <c r="H13" s="7"/>
      <c r="I13" s="7"/>
    </row>
    <row r="14" spans="1:10" ht="223.8" customHeight="1">
      <c r="A14" s="50"/>
      <c r="B14" s="50"/>
      <c r="C14" s="50"/>
      <c r="D14" s="52"/>
      <c r="E14" s="12" t="s">
        <v>10</v>
      </c>
      <c r="F14" s="7" t="s">
        <v>41</v>
      </c>
      <c r="G14" s="19">
        <v>373300</v>
      </c>
      <c r="H14" s="20" t="s">
        <v>127</v>
      </c>
      <c r="I14" s="20" t="s">
        <v>179</v>
      </c>
      <c r="J14">
        <f>G14*1.35</f>
        <v>503955.00000000006</v>
      </c>
    </row>
    <row r="15" spans="1:10" ht="100.8">
      <c r="A15" s="50"/>
      <c r="B15" s="50"/>
      <c r="C15" s="50"/>
      <c r="D15" s="50" t="s">
        <v>29</v>
      </c>
      <c r="E15" s="12" t="s">
        <v>11</v>
      </c>
      <c r="F15" s="7" t="s">
        <v>42</v>
      </c>
      <c r="G15" s="19">
        <v>213400</v>
      </c>
      <c r="H15" s="21" t="s">
        <v>128</v>
      </c>
      <c r="I15" s="20" t="s">
        <v>180</v>
      </c>
      <c r="J15">
        <f>G15*1.35</f>
        <v>288090</v>
      </c>
    </row>
    <row r="16" spans="1:10">
      <c r="A16" s="50"/>
      <c r="B16" s="50"/>
      <c r="C16" s="50"/>
      <c r="D16" s="50"/>
      <c r="E16" s="12" t="s">
        <v>12</v>
      </c>
      <c r="F16" s="7"/>
      <c r="G16" s="19"/>
      <c r="H16" s="20"/>
      <c r="I16" s="20"/>
    </row>
    <row r="17" spans="1:10">
      <c r="A17" s="50"/>
      <c r="B17" s="50" t="s">
        <v>30</v>
      </c>
      <c r="C17" s="50"/>
      <c r="D17" s="12" t="s">
        <v>13</v>
      </c>
      <c r="E17" s="6"/>
      <c r="F17" s="6"/>
      <c r="G17" s="19"/>
      <c r="H17" s="20"/>
      <c r="I17" s="20"/>
    </row>
    <row r="18" spans="1:10">
      <c r="A18" s="50"/>
      <c r="B18" s="50"/>
      <c r="C18" s="50"/>
      <c r="D18" s="11" t="s">
        <v>14</v>
      </c>
      <c r="E18" s="6"/>
      <c r="F18" s="6"/>
      <c r="G18" s="19"/>
      <c r="H18" s="20"/>
      <c r="I18" s="20"/>
    </row>
    <row r="19" spans="1:10">
      <c r="A19" s="50"/>
      <c r="B19" s="50"/>
      <c r="C19" s="50"/>
      <c r="D19" s="12" t="s">
        <v>15</v>
      </c>
      <c r="E19" s="15"/>
      <c r="F19" s="15"/>
      <c r="G19" s="19"/>
      <c r="H19" s="20"/>
      <c r="I19" s="20"/>
    </row>
    <row r="20" spans="1:10" ht="115.2">
      <c r="A20" s="50" t="s">
        <v>31</v>
      </c>
      <c r="B20" s="52" t="s">
        <v>16</v>
      </c>
      <c r="C20" s="52"/>
      <c r="D20" s="7"/>
      <c r="E20" s="7"/>
      <c r="F20" s="7" t="s">
        <v>43</v>
      </c>
      <c r="G20" s="19">
        <v>993600</v>
      </c>
      <c r="H20" s="20" t="s">
        <v>130</v>
      </c>
      <c r="I20" s="20" t="s">
        <v>181</v>
      </c>
      <c r="J20">
        <f>G20*1.14</f>
        <v>1132704</v>
      </c>
    </row>
    <row r="21" spans="1:10">
      <c r="A21" s="50"/>
      <c r="B21" s="52" t="s">
        <v>17</v>
      </c>
      <c r="C21" s="52"/>
      <c r="D21" s="7"/>
      <c r="E21" s="7"/>
      <c r="F21" s="7"/>
      <c r="G21" s="19"/>
      <c r="H21" s="20"/>
      <c r="I21" s="20"/>
    </row>
    <row r="22" spans="1:10">
      <c r="A22" s="50"/>
      <c r="B22" s="52" t="s">
        <v>18</v>
      </c>
      <c r="C22" s="52"/>
      <c r="D22" s="7"/>
      <c r="E22" s="7"/>
      <c r="F22" s="7"/>
      <c r="G22" s="19"/>
      <c r="H22" s="20"/>
      <c r="I22" s="20"/>
    </row>
    <row r="23" spans="1:10">
      <c r="A23" s="50"/>
      <c r="B23" s="52" t="s">
        <v>19</v>
      </c>
      <c r="C23" s="52"/>
      <c r="D23" s="7"/>
      <c r="E23" s="7"/>
      <c r="F23" s="7"/>
      <c r="G23" s="19"/>
      <c r="H23" s="20"/>
      <c r="I23" s="20"/>
    </row>
    <row r="24" spans="1:10" ht="116.4" customHeight="1">
      <c r="A24" s="53" t="s">
        <v>32</v>
      </c>
      <c r="B24" s="55" t="s">
        <v>34</v>
      </c>
      <c r="C24" s="56"/>
      <c r="D24" s="7"/>
      <c r="E24" s="7"/>
      <c r="F24" s="7" t="s">
        <v>44</v>
      </c>
      <c r="G24" s="19">
        <v>360900</v>
      </c>
      <c r="H24" s="21" t="s">
        <v>129</v>
      </c>
      <c r="I24" s="20" t="s">
        <v>182</v>
      </c>
      <c r="J24">
        <f>G24*1.35</f>
        <v>487215.00000000006</v>
      </c>
    </row>
    <row r="25" spans="1:10" ht="111" customHeight="1">
      <c r="A25" s="54"/>
      <c r="B25" s="55" t="s">
        <v>35</v>
      </c>
      <c r="C25" s="56"/>
      <c r="D25" s="15"/>
      <c r="E25" s="15"/>
      <c r="F25" s="15" t="s">
        <v>45</v>
      </c>
      <c r="G25" s="19"/>
      <c r="H25" s="20"/>
      <c r="I25" s="19" t="s">
        <v>136</v>
      </c>
    </row>
    <row r="26" spans="1:10" ht="49.2" customHeight="1">
      <c r="A26" s="50" t="s">
        <v>33</v>
      </c>
      <c r="B26" s="50"/>
      <c r="C26" s="50"/>
      <c r="D26" s="50"/>
      <c r="E26" s="50"/>
      <c r="F26" s="50"/>
      <c r="G26" s="50"/>
      <c r="H26" s="50"/>
      <c r="I26" s="50"/>
    </row>
    <row r="27" spans="1:10">
      <c r="A27" s="1"/>
      <c r="B27" s="2"/>
      <c r="C27" s="2"/>
      <c r="D27" s="2"/>
      <c r="E27" s="2"/>
      <c r="F27" s="2"/>
      <c r="G27" s="2"/>
      <c r="H27" s="2"/>
      <c r="I27" s="2"/>
    </row>
    <row r="28" spans="1:10">
      <c r="A28" s="3"/>
      <c r="B28" s="3"/>
      <c r="C28" s="3"/>
      <c r="D28" s="3"/>
      <c r="E28" s="3"/>
      <c r="F28" s="3"/>
      <c r="G28" s="3"/>
      <c r="H28" s="3"/>
      <c r="I28" s="3"/>
    </row>
    <row r="29" spans="1:10">
      <c r="A29" s="1"/>
      <c r="B29" s="1"/>
      <c r="C29" s="1"/>
      <c r="D29" s="1"/>
      <c r="E29" s="1"/>
      <c r="F29" s="5"/>
      <c r="G29" s="1"/>
      <c r="H29" s="1"/>
      <c r="I29" s="1"/>
    </row>
  </sheetData>
  <mergeCells count="25">
    <mergeCell ref="A1:I1"/>
    <mergeCell ref="A2:I2"/>
    <mergeCell ref="A3:I3"/>
    <mergeCell ref="A4:I4"/>
    <mergeCell ref="B5:C5"/>
    <mergeCell ref="D5:E5"/>
    <mergeCell ref="B6:C6"/>
    <mergeCell ref="A7:A19"/>
    <mergeCell ref="B7:C12"/>
    <mergeCell ref="D7:D8"/>
    <mergeCell ref="D9:D10"/>
    <mergeCell ref="D11:D12"/>
    <mergeCell ref="B13:C16"/>
    <mergeCell ref="D13:D14"/>
    <mergeCell ref="D15:D16"/>
    <mergeCell ref="B17:C19"/>
    <mergeCell ref="A26:I26"/>
    <mergeCell ref="A20:A23"/>
    <mergeCell ref="B20:C20"/>
    <mergeCell ref="B21:C21"/>
    <mergeCell ref="B22:C22"/>
    <mergeCell ref="B23:C23"/>
    <mergeCell ref="A24:A25"/>
    <mergeCell ref="B24:C24"/>
    <mergeCell ref="B25:C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B16" workbookViewId="0">
      <selection activeCell="B30" sqref="A30:XFD30"/>
    </sheetView>
  </sheetViews>
  <sheetFormatPr defaultRowHeight="14.4"/>
  <cols>
    <col min="1" max="1" width="14" customWidth="1"/>
    <col min="3" max="3" width="13.5546875" customWidth="1"/>
    <col min="4" max="4" width="13.33203125" bestFit="1" customWidth="1"/>
    <col min="5" max="5" width="19.5546875" bestFit="1" customWidth="1"/>
    <col min="6" max="6" width="66.5546875" style="4" customWidth="1"/>
    <col min="7" max="7" width="11.6640625" bestFit="1" customWidth="1"/>
    <col min="8" max="8" width="18.6640625" customWidth="1"/>
    <col min="9" max="9" width="13.109375" customWidth="1"/>
  </cols>
  <sheetData>
    <row r="1" spans="1:10">
      <c r="A1" s="58" t="s">
        <v>20</v>
      </c>
      <c r="B1" s="58"/>
      <c r="C1" s="58"/>
      <c r="D1" s="58"/>
      <c r="E1" s="58"/>
      <c r="F1" s="58"/>
      <c r="G1" s="58"/>
      <c r="H1" s="58"/>
      <c r="I1" s="58"/>
    </row>
    <row r="2" spans="1:10">
      <c r="A2" s="59" t="s">
        <v>5</v>
      </c>
      <c r="B2" s="59"/>
      <c r="C2" s="59"/>
      <c r="D2" s="59"/>
      <c r="E2" s="59"/>
      <c r="F2" s="59"/>
      <c r="G2" s="59"/>
      <c r="H2" s="59"/>
      <c r="I2" s="59"/>
    </row>
    <row r="3" spans="1:10">
      <c r="A3" s="59" t="s">
        <v>0</v>
      </c>
      <c r="B3" s="59"/>
      <c r="C3" s="59"/>
      <c r="D3" s="59"/>
      <c r="E3" s="59"/>
      <c r="F3" s="59"/>
      <c r="G3" s="59"/>
      <c r="H3" s="59"/>
      <c r="I3" s="59"/>
    </row>
    <row r="4" spans="1:10">
      <c r="A4" s="52" t="s">
        <v>48</v>
      </c>
      <c r="B4" s="52"/>
      <c r="C4" s="52"/>
      <c r="D4" s="52"/>
      <c r="E4" s="52"/>
      <c r="F4" s="52"/>
      <c r="G4" s="52"/>
      <c r="H4" s="52"/>
      <c r="I4" s="52"/>
    </row>
    <row r="5" spans="1:10" ht="41.4">
      <c r="A5" s="13" t="s">
        <v>1</v>
      </c>
      <c r="B5" s="60" t="s">
        <v>2</v>
      </c>
      <c r="C5" s="60"/>
      <c r="D5" s="61" t="s">
        <v>3</v>
      </c>
      <c r="E5" s="61"/>
      <c r="F5" s="8" t="s">
        <v>6</v>
      </c>
      <c r="G5" s="45" t="s">
        <v>170</v>
      </c>
      <c r="H5" s="46" t="s">
        <v>122</v>
      </c>
      <c r="I5" s="46" t="s">
        <v>108</v>
      </c>
      <c r="J5" s="47" t="s">
        <v>171</v>
      </c>
    </row>
    <row r="6" spans="1:10">
      <c r="A6" s="14">
        <v>1</v>
      </c>
      <c r="B6" s="57">
        <v>2</v>
      </c>
      <c r="C6" s="57"/>
      <c r="D6" s="14">
        <v>3</v>
      </c>
      <c r="E6" s="9"/>
      <c r="F6" s="10">
        <v>5</v>
      </c>
      <c r="G6" s="14">
        <v>6</v>
      </c>
      <c r="H6" s="14"/>
      <c r="I6" s="14">
        <v>7</v>
      </c>
    </row>
    <row r="7" spans="1:10" ht="28.8">
      <c r="A7" s="50" t="s">
        <v>21</v>
      </c>
      <c r="B7" s="52" t="s">
        <v>7</v>
      </c>
      <c r="C7" s="52"/>
      <c r="D7" s="50" t="s">
        <v>22</v>
      </c>
      <c r="E7" s="15" t="s">
        <v>23</v>
      </c>
      <c r="F7" s="6"/>
      <c r="G7" s="6"/>
      <c r="H7" s="6"/>
      <c r="I7" s="6"/>
    </row>
    <row r="8" spans="1:10" ht="43.2">
      <c r="A8" s="50"/>
      <c r="B8" s="52"/>
      <c r="C8" s="52"/>
      <c r="D8" s="50"/>
      <c r="E8" s="15" t="s">
        <v>24</v>
      </c>
      <c r="F8" s="6"/>
      <c r="G8" s="6"/>
      <c r="H8" s="6"/>
      <c r="I8" s="6"/>
    </row>
    <row r="9" spans="1:10" ht="28.8">
      <c r="A9" s="50"/>
      <c r="B9" s="52"/>
      <c r="C9" s="52"/>
      <c r="D9" s="50" t="s">
        <v>25</v>
      </c>
      <c r="E9" s="15" t="s">
        <v>23</v>
      </c>
      <c r="F9" s="6"/>
      <c r="G9" s="6"/>
      <c r="H9" s="6"/>
      <c r="I9" s="6"/>
    </row>
    <row r="10" spans="1:10" ht="43.2">
      <c r="A10" s="50"/>
      <c r="B10" s="52"/>
      <c r="C10" s="52"/>
      <c r="D10" s="50"/>
      <c r="E10" s="15" t="s">
        <v>26</v>
      </c>
      <c r="F10" s="6"/>
      <c r="G10" s="6"/>
      <c r="H10" s="6"/>
      <c r="I10" s="6"/>
    </row>
    <row r="11" spans="1:10" ht="28.8">
      <c r="A11" s="50"/>
      <c r="B11" s="52"/>
      <c r="C11" s="52"/>
      <c r="D11" s="50" t="s">
        <v>27</v>
      </c>
      <c r="E11" s="15" t="s">
        <v>23</v>
      </c>
      <c r="F11" s="6"/>
      <c r="G11" s="6"/>
      <c r="H11" s="6"/>
      <c r="I11" s="6"/>
    </row>
    <row r="12" spans="1:10" ht="43.2">
      <c r="A12" s="50"/>
      <c r="B12" s="52"/>
      <c r="C12" s="52"/>
      <c r="D12" s="50"/>
      <c r="E12" s="15" t="s">
        <v>24</v>
      </c>
      <c r="F12" s="6"/>
      <c r="G12" s="6"/>
      <c r="H12" s="6"/>
      <c r="I12" s="6"/>
    </row>
    <row r="13" spans="1:10">
      <c r="A13" s="50"/>
      <c r="B13" s="50" t="s">
        <v>28</v>
      </c>
      <c r="C13" s="50"/>
      <c r="D13" s="52" t="s">
        <v>8</v>
      </c>
      <c r="E13" s="12" t="s">
        <v>9</v>
      </c>
      <c r="F13" s="7"/>
      <c r="G13" s="20"/>
      <c r="H13" s="20"/>
      <c r="I13" s="20"/>
    </row>
    <row r="14" spans="1:10" ht="186.6" customHeight="1">
      <c r="A14" s="50"/>
      <c r="B14" s="50"/>
      <c r="C14" s="50"/>
      <c r="D14" s="52"/>
      <c r="E14" s="12" t="s">
        <v>10</v>
      </c>
      <c r="F14" s="7" t="s">
        <v>49</v>
      </c>
      <c r="G14" s="20">
        <v>419000</v>
      </c>
      <c r="H14" s="20" t="s">
        <v>134</v>
      </c>
      <c r="I14" s="20" t="s">
        <v>183</v>
      </c>
      <c r="J14">
        <f>G14*1.15</f>
        <v>481849.99999999994</v>
      </c>
    </row>
    <row r="15" spans="1:10" ht="57.6">
      <c r="A15" s="50"/>
      <c r="B15" s="50"/>
      <c r="C15" s="50"/>
      <c r="D15" s="50" t="s">
        <v>29</v>
      </c>
      <c r="E15" s="12" t="s">
        <v>11</v>
      </c>
      <c r="F15" s="7" t="s">
        <v>50</v>
      </c>
      <c r="G15" s="20">
        <v>345800</v>
      </c>
      <c r="H15" s="21" t="s">
        <v>133</v>
      </c>
      <c r="I15" s="20" t="s">
        <v>184</v>
      </c>
      <c r="J15">
        <f>G15*1.15</f>
        <v>397669.99999999994</v>
      </c>
    </row>
    <row r="16" spans="1:10">
      <c r="A16" s="50"/>
      <c r="B16" s="50"/>
      <c r="C16" s="50"/>
      <c r="D16" s="50"/>
      <c r="E16" s="12" t="s">
        <v>12</v>
      </c>
      <c r="F16" s="7"/>
      <c r="G16" s="20"/>
      <c r="H16" s="20"/>
      <c r="I16" s="20"/>
    </row>
    <row r="17" spans="1:10">
      <c r="A17" s="50"/>
      <c r="B17" s="50" t="s">
        <v>30</v>
      </c>
      <c r="C17" s="50"/>
      <c r="D17" s="12" t="s">
        <v>13</v>
      </c>
      <c r="E17" s="6"/>
      <c r="F17" s="6"/>
      <c r="G17" s="20"/>
      <c r="H17" s="20"/>
      <c r="I17" s="20"/>
    </row>
    <row r="18" spans="1:10">
      <c r="A18" s="50"/>
      <c r="B18" s="50"/>
      <c r="C18" s="50"/>
      <c r="D18" s="11" t="s">
        <v>14</v>
      </c>
      <c r="E18" s="6"/>
      <c r="F18" s="6"/>
      <c r="G18" s="20"/>
      <c r="H18" s="20"/>
      <c r="I18" s="20"/>
    </row>
    <row r="19" spans="1:10">
      <c r="A19" s="50"/>
      <c r="B19" s="50"/>
      <c r="C19" s="50"/>
      <c r="D19" s="12" t="s">
        <v>15</v>
      </c>
      <c r="E19" s="15"/>
      <c r="F19" s="15"/>
      <c r="G19" s="20"/>
      <c r="H19" s="20"/>
      <c r="I19" s="20"/>
    </row>
    <row r="20" spans="1:10" ht="100.8">
      <c r="A20" s="50" t="s">
        <v>31</v>
      </c>
      <c r="B20" s="52" t="s">
        <v>16</v>
      </c>
      <c r="C20" s="52"/>
      <c r="D20" s="7"/>
      <c r="E20" s="7"/>
      <c r="F20" s="7" t="s">
        <v>51</v>
      </c>
      <c r="G20" s="20">
        <v>782800</v>
      </c>
      <c r="H20" s="20" t="s">
        <v>132</v>
      </c>
      <c r="I20" s="20" t="s">
        <v>185</v>
      </c>
      <c r="J20">
        <f>G20*1.12</f>
        <v>876736.00000000012</v>
      </c>
    </row>
    <row r="21" spans="1:10">
      <c r="A21" s="50"/>
      <c r="B21" s="52" t="s">
        <v>17</v>
      </c>
      <c r="C21" s="52"/>
      <c r="D21" s="7"/>
      <c r="E21" s="7"/>
      <c r="F21" s="7"/>
      <c r="G21" s="20"/>
      <c r="H21" s="20"/>
      <c r="I21" s="20"/>
    </row>
    <row r="22" spans="1:10">
      <c r="A22" s="50"/>
      <c r="B22" s="52" t="s">
        <v>18</v>
      </c>
      <c r="C22" s="52"/>
      <c r="D22" s="7"/>
      <c r="E22" s="7"/>
      <c r="F22" s="7"/>
      <c r="G22" s="20"/>
      <c r="H22" s="20"/>
      <c r="I22" s="20"/>
    </row>
    <row r="23" spans="1:10">
      <c r="A23" s="50"/>
      <c r="B23" s="52" t="s">
        <v>19</v>
      </c>
      <c r="C23" s="52"/>
      <c r="D23" s="7"/>
      <c r="E23" s="7"/>
      <c r="F23" s="7"/>
      <c r="G23" s="20"/>
      <c r="H23" s="20"/>
      <c r="I23" s="20"/>
    </row>
    <row r="24" spans="1:10" ht="61.2" customHeight="1">
      <c r="A24" s="53" t="s">
        <v>32</v>
      </c>
      <c r="B24" s="55" t="s">
        <v>34</v>
      </c>
      <c r="C24" s="56"/>
      <c r="D24" s="7"/>
      <c r="E24" s="7"/>
      <c r="F24" s="7" t="s">
        <v>52</v>
      </c>
      <c r="G24" s="20">
        <v>437200</v>
      </c>
      <c r="H24" s="21" t="s">
        <v>131</v>
      </c>
      <c r="I24" s="20" t="s">
        <v>186</v>
      </c>
      <c r="J24">
        <f>G24*1.15</f>
        <v>502779.99999999994</v>
      </c>
    </row>
    <row r="25" spans="1:10" ht="73.2" customHeight="1">
      <c r="A25" s="54"/>
      <c r="B25" s="55" t="s">
        <v>35</v>
      </c>
      <c r="C25" s="56"/>
      <c r="D25" s="15"/>
      <c r="E25" s="15"/>
      <c r="F25" s="15" t="s">
        <v>53</v>
      </c>
      <c r="G25" s="20"/>
      <c r="H25" s="20"/>
      <c r="I25" s="20" t="s">
        <v>137</v>
      </c>
    </row>
    <row r="26" spans="1:10" ht="36.6" customHeight="1">
      <c r="A26" s="50" t="s">
        <v>33</v>
      </c>
      <c r="B26" s="50"/>
      <c r="C26" s="50"/>
      <c r="D26" s="50"/>
      <c r="E26" s="50"/>
      <c r="F26" s="50"/>
      <c r="G26" s="50"/>
      <c r="H26" s="50"/>
      <c r="I26" s="50"/>
    </row>
    <row r="27" spans="1:10">
      <c r="A27" s="1"/>
      <c r="B27" s="2"/>
      <c r="C27" s="2"/>
      <c r="D27" s="2"/>
      <c r="E27" s="2"/>
      <c r="F27" s="2"/>
      <c r="G27" s="2"/>
      <c r="H27" s="2"/>
      <c r="I27" s="2"/>
    </row>
    <row r="28" spans="1:10">
      <c r="A28" s="3"/>
      <c r="B28" s="3"/>
      <c r="C28" s="3"/>
      <c r="D28" s="3"/>
      <c r="E28" s="3"/>
      <c r="F28" s="3"/>
      <c r="G28" s="3"/>
      <c r="H28" s="3"/>
      <c r="I28" s="3"/>
    </row>
    <row r="29" spans="1:10">
      <c r="A29" s="1"/>
      <c r="B29" s="1"/>
      <c r="C29" s="1"/>
      <c r="D29" s="1"/>
      <c r="E29" s="1"/>
      <c r="F29" s="5"/>
      <c r="G29" s="1"/>
      <c r="H29" s="1"/>
      <c r="I29" s="1"/>
    </row>
  </sheetData>
  <mergeCells count="25">
    <mergeCell ref="A1:I1"/>
    <mergeCell ref="A2:I2"/>
    <mergeCell ref="A3:I3"/>
    <mergeCell ref="A4:I4"/>
    <mergeCell ref="B5:C5"/>
    <mergeCell ref="D5:E5"/>
    <mergeCell ref="B6:C6"/>
    <mergeCell ref="A7:A19"/>
    <mergeCell ref="B7:C12"/>
    <mergeCell ref="D7:D8"/>
    <mergeCell ref="D9:D10"/>
    <mergeCell ref="D11:D12"/>
    <mergeCell ref="B13:C16"/>
    <mergeCell ref="D13:D14"/>
    <mergeCell ref="D15:D16"/>
    <mergeCell ref="B17:C19"/>
    <mergeCell ref="A26:I26"/>
    <mergeCell ref="A20:A23"/>
    <mergeCell ref="B20:C20"/>
    <mergeCell ref="B21:C21"/>
    <mergeCell ref="B22:C22"/>
    <mergeCell ref="B23:C23"/>
    <mergeCell ref="A24:A25"/>
    <mergeCell ref="B24:C24"/>
    <mergeCell ref="B25:C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C22" zoomScale="90" zoomScaleNormal="90" workbookViewId="0">
      <selection activeCell="C30" sqref="A30:XFD30"/>
    </sheetView>
  </sheetViews>
  <sheetFormatPr defaultRowHeight="14.4"/>
  <cols>
    <col min="1" max="1" width="14" customWidth="1"/>
    <col min="3" max="3" width="13.5546875" customWidth="1"/>
    <col min="4" max="4" width="13.33203125" bestFit="1" customWidth="1"/>
    <col min="5" max="5" width="19.5546875" bestFit="1" customWidth="1"/>
    <col min="6" max="6" width="66.5546875" style="4" customWidth="1"/>
    <col min="7" max="7" width="11.6640625" bestFit="1" customWidth="1"/>
    <col min="8" max="8" width="14.88671875" style="35" customWidth="1"/>
    <col min="9" max="9" width="11.88671875" customWidth="1"/>
  </cols>
  <sheetData>
    <row r="1" spans="1:10">
      <c r="A1" s="58" t="s">
        <v>20</v>
      </c>
      <c r="B1" s="58"/>
      <c r="C1" s="58"/>
      <c r="D1" s="58"/>
      <c r="E1" s="58"/>
      <c r="F1" s="58"/>
      <c r="G1" s="58"/>
      <c r="H1" s="58"/>
      <c r="I1" s="58"/>
    </row>
    <row r="2" spans="1:10">
      <c r="A2" s="59" t="s">
        <v>5</v>
      </c>
      <c r="B2" s="59"/>
      <c r="C2" s="59"/>
      <c r="D2" s="59"/>
      <c r="E2" s="59"/>
      <c r="F2" s="59"/>
      <c r="G2" s="59"/>
      <c r="H2" s="59"/>
      <c r="I2" s="59"/>
    </row>
    <row r="3" spans="1:10">
      <c r="A3" s="59" t="s">
        <v>0</v>
      </c>
      <c r="B3" s="59"/>
      <c r="C3" s="59"/>
      <c r="D3" s="59"/>
      <c r="E3" s="59"/>
      <c r="F3" s="59"/>
      <c r="G3" s="59"/>
      <c r="H3" s="59"/>
      <c r="I3" s="59"/>
    </row>
    <row r="4" spans="1:10">
      <c r="A4" s="52" t="s">
        <v>54</v>
      </c>
      <c r="B4" s="52"/>
      <c r="C4" s="52"/>
      <c r="D4" s="52"/>
      <c r="E4" s="52"/>
      <c r="F4" s="52"/>
      <c r="G4" s="52"/>
      <c r="H4" s="52"/>
      <c r="I4" s="52"/>
    </row>
    <row r="5" spans="1:10" ht="55.2">
      <c r="A5" s="13" t="s">
        <v>1</v>
      </c>
      <c r="B5" s="60" t="s">
        <v>2</v>
      </c>
      <c r="C5" s="60"/>
      <c r="D5" s="61" t="s">
        <v>3</v>
      </c>
      <c r="E5" s="61"/>
      <c r="F5" s="8" t="s">
        <v>6</v>
      </c>
      <c r="G5" s="45" t="s">
        <v>170</v>
      </c>
      <c r="H5" s="46" t="s">
        <v>122</v>
      </c>
      <c r="I5" s="46" t="s">
        <v>108</v>
      </c>
      <c r="J5" s="47" t="s">
        <v>171</v>
      </c>
    </row>
    <row r="6" spans="1:10">
      <c r="A6" s="14">
        <v>1</v>
      </c>
      <c r="B6" s="57">
        <v>2</v>
      </c>
      <c r="C6" s="57"/>
      <c r="D6" s="14">
        <v>3</v>
      </c>
      <c r="E6" s="9"/>
      <c r="F6" s="10">
        <v>5</v>
      </c>
      <c r="G6" s="14">
        <v>6</v>
      </c>
      <c r="H6" s="29"/>
      <c r="I6" s="14">
        <v>7</v>
      </c>
    </row>
    <row r="7" spans="1:10" ht="28.8">
      <c r="A7" s="50" t="s">
        <v>21</v>
      </c>
      <c r="B7" s="52" t="s">
        <v>7</v>
      </c>
      <c r="C7" s="52"/>
      <c r="D7" s="50" t="s">
        <v>22</v>
      </c>
      <c r="E7" s="15" t="s">
        <v>23</v>
      </c>
      <c r="F7" s="6"/>
      <c r="G7" s="37"/>
      <c r="H7" s="37"/>
      <c r="I7" s="37"/>
    </row>
    <row r="8" spans="1:10" ht="43.2">
      <c r="A8" s="50"/>
      <c r="B8" s="52"/>
      <c r="C8" s="52"/>
      <c r="D8" s="50"/>
      <c r="E8" s="15" t="s">
        <v>24</v>
      </c>
      <c r="F8" s="6"/>
      <c r="G8" s="37"/>
      <c r="H8" s="37"/>
      <c r="I8" s="37"/>
    </row>
    <row r="9" spans="1:10" ht="28.8">
      <c r="A9" s="50"/>
      <c r="B9" s="52"/>
      <c r="C9" s="52"/>
      <c r="D9" s="50" t="s">
        <v>25</v>
      </c>
      <c r="E9" s="15" t="s">
        <v>23</v>
      </c>
      <c r="F9" s="6"/>
      <c r="G9" s="37"/>
      <c r="H9" s="37"/>
      <c r="I9" s="37"/>
    </row>
    <row r="10" spans="1:10" ht="43.2">
      <c r="A10" s="50"/>
      <c r="B10" s="52"/>
      <c r="C10" s="52"/>
      <c r="D10" s="50"/>
      <c r="E10" s="15" t="s">
        <v>26</v>
      </c>
      <c r="F10" s="6"/>
      <c r="G10" s="37"/>
      <c r="H10" s="37"/>
      <c r="I10" s="37"/>
    </row>
    <row r="11" spans="1:10" ht="28.8">
      <c r="A11" s="50"/>
      <c r="B11" s="52"/>
      <c r="C11" s="52"/>
      <c r="D11" s="50" t="s">
        <v>27</v>
      </c>
      <c r="E11" s="15" t="s">
        <v>23</v>
      </c>
      <c r="F11" s="6"/>
      <c r="G11" s="37"/>
      <c r="H11" s="37"/>
      <c r="I11" s="37"/>
    </row>
    <row r="12" spans="1:10" ht="43.2">
      <c r="A12" s="50"/>
      <c r="B12" s="52"/>
      <c r="C12" s="52"/>
      <c r="D12" s="50"/>
      <c r="E12" s="15" t="s">
        <v>24</v>
      </c>
      <c r="F12" s="6"/>
      <c r="G12" s="37"/>
      <c r="H12" s="37"/>
      <c r="I12" s="37"/>
    </row>
    <row r="13" spans="1:10">
      <c r="A13" s="50"/>
      <c r="B13" s="50" t="s">
        <v>28</v>
      </c>
      <c r="C13" s="50"/>
      <c r="D13" s="52" t="s">
        <v>8</v>
      </c>
      <c r="E13" s="12" t="s">
        <v>9</v>
      </c>
      <c r="F13" s="7"/>
      <c r="G13" s="38"/>
      <c r="H13" s="37"/>
      <c r="I13" s="38"/>
    </row>
    <row r="14" spans="1:10" ht="409.6">
      <c r="A14" s="50"/>
      <c r="B14" s="50"/>
      <c r="C14" s="50"/>
      <c r="D14" s="52"/>
      <c r="E14" s="12" t="s">
        <v>10</v>
      </c>
      <c r="F14" s="7" t="s">
        <v>55</v>
      </c>
      <c r="G14" s="38" t="s">
        <v>139</v>
      </c>
      <c r="H14" s="30" t="s">
        <v>143</v>
      </c>
      <c r="I14" s="38" t="s">
        <v>187</v>
      </c>
    </row>
    <row r="15" spans="1:10" ht="346.8" customHeight="1">
      <c r="A15" s="50"/>
      <c r="B15" s="50"/>
      <c r="C15" s="50"/>
      <c r="D15" s="50" t="s">
        <v>29</v>
      </c>
      <c r="E15" s="12" t="s">
        <v>11</v>
      </c>
      <c r="F15" s="7" t="s">
        <v>56</v>
      </c>
      <c r="G15" s="38" t="s">
        <v>140</v>
      </c>
      <c r="H15" s="31" t="s">
        <v>144</v>
      </c>
      <c r="I15" s="38" t="s">
        <v>145</v>
      </c>
    </row>
    <row r="16" spans="1:10">
      <c r="A16" s="50"/>
      <c r="B16" s="50"/>
      <c r="C16" s="50"/>
      <c r="D16" s="50"/>
      <c r="E16" s="12" t="s">
        <v>12</v>
      </c>
      <c r="F16" s="7"/>
      <c r="G16" s="38"/>
      <c r="H16" s="37"/>
      <c r="I16" s="38"/>
    </row>
    <row r="17" spans="1:9">
      <c r="A17" s="50"/>
      <c r="B17" s="50" t="s">
        <v>30</v>
      </c>
      <c r="C17" s="50"/>
      <c r="D17" s="12" t="s">
        <v>13</v>
      </c>
      <c r="E17" s="6"/>
      <c r="F17" s="6"/>
      <c r="G17" s="37"/>
      <c r="H17" s="37"/>
      <c r="I17" s="37"/>
    </row>
    <row r="18" spans="1:9">
      <c r="A18" s="50"/>
      <c r="B18" s="50"/>
      <c r="C18" s="50"/>
      <c r="D18" s="11" t="s">
        <v>14</v>
      </c>
      <c r="E18" s="6"/>
      <c r="F18" s="6"/>
      <c r="G18" s="37"/>
      <c r="H18" s="37"/>
      <c r="I18" s="37"/>
    </row>
    <row r="19" spans="1:9">
      <c r="A19" s="50"/>
      <c r="B19" s="50"/>
      <c r="C19" s="50"/>
      <c r="D19" s="12" t="s">
        <v>15</v>
      </c>
      <c r="E19" s="15"/>
      <c r="F19" s="15"/>
      <c r="G19" s="36"/>
      <c r="H19" s="37"/>
      <c r="I19" s="36"/>
    </row>
    <row r="20" spans="1:9" ht="103.8" customHeight="1">
      <c r="A20" s="50" t="s">
        <v>31</v>
      </c>
      <c r="B20" s="52" t="s">
        <v>16</v>
      </c>
      <c r="C20" s="52"/>
      <c r="D20" s="7"/>
      <c r="E20" s="7"/>
      <c r="F20" s="7" t="s">
        <v>57</v>
      </c>
      <c r="G20" s="39" t="s">
        <v>138</v>
      </c>
      <c r="H20" s="30" t="s">
        <v>146</v>
      </c>
      <c r="I20" s="38" t="s">
        <v>190</v>
      </c>
    </row>
    <row r="21" spans="1:9">
      <c r="A21" s="50"/>
      <c r="B21" s="52" t="s">
        <v>17</v>
      </c>
      <c r="C21" s="52"/>
      <c r="D21" s="7"/>
      <c r="E21" s="7"/>
      <c r="F21" s="7"/>
      <c r="G21" s="38"/>
      <c r="H21" s="37"/>
      <c r="I21" s="38"/>
    </row>
    <row r="22" spans="1:9">
      <c r="A22" s="50"/>
      <c r="B22" s="52" t="s">
        <v>18</v>
      </c>
      <c r="C22" s="52"/>
      <c r="D22" s="7"/>
      <c r="E22" s="7"/>
      <c r="F22" s="7"/>
      <c r="G22" s="38"/>
      <c r="H22" s="37"/>
      <c r="I22" s="38"/>
    </row>
    <row r="23" spans="1:9">
      <c r="A23" s="50"/>
      <c r="B23" s="52" t="s">
        <v>19</v>
      </c>
      <c r="C23" s="52"/>
      <c r="D23" s="7"/>
      <c r="E23" s="7"/>
      <c r="F23" s="7"/>
      <c r="G23" s="38"/>
      <c r="H23" s="37"/>
      <c r="I23" s="38"/>
    </row>
    <row r="24" spans="1:9" ht="46.95" customHeight="1">
      <c r="A24" s="63" t="s">
        <v>32</v>
      </c>
      <c r="B24" s="64" t="s">
        <v>34</v>
      </c>
      <c r="C24" s="64"/>
      <c r="D24" s="7"/>
      <c r="E24" s="7"/>
      <c r="F24" s="7" t="s">
        <v>58</v>
      </c>
      <c r="G24" s="38" t="s">
        <v>141</v>
      </c>
      <c r="H24" s="31" t="s">
        <v>147</v>
      </c>
      <c r="I24" s="38" t="s">
        <v>189</v>
      </c>
    </row>
    <row r="25" spans="1:9" ht="81.599999999999994" customHeight="1">
      <c r="A25" s="63"/>
      <c r="B25" s="64" t="s">
        <v>35</v>
      </c>
      <c r="C25" s="64"/>
      <c r="D25" s="15"/>
      <c r="E25" s="15"/>
      <c r="F25" s="15" t="s">
        <v>59</v>
      </c>
      <c r="G25" s="36" t="s">
        <v>142</v>
      </c>
      <c r="H25" s="31" t="s">
        <v>148</v>
      </c>
      <c r="I25" s="36" t="s">
        <v>188</v>
      </c>
    </row>
    <row r="26" spans="1:9">
      <c r="A26" s="62" t="s">
        <v>33</v>
      </c>
      <c r="B26" s="62"/>
      <c r="C26" s="62"/>
      <c r="D26" s="62"/>
      <c r="E26" s="62"/>
      <c r="F26" s="62"/>
      <c r="G26" s="62"/>
      <c r="H26" s="62"/>
      <c r="I26" s="62"/>
    </row>
    <row r="27" spans="1:9">
      <c r="A27" s="1"/>
      <c r="B27" s="2"/>
      <c r="C27" s="2"/>
      <c r="D27" s="2"/>
      <c r="E27" s="2"/>
      <c r="F27" s="2"/>
      <c r="G27" s="2"/>
      <c r="H27" s="32"/>
      <c r="I27" s="2"/>
    </row>
    <row r="28" spans="1:9">
      <c r="A28" s="3"/>
      <c r="B28" s="3"/>
      <c r="C28" s="3"/>
      <c r="D28" s="3"/>
      <c r="E28" s="3"/>
      <c r="F28" s="3"/>
      <c r="G28" s="3"/>
      <c r="H28" s="33"/>
      <c r="I28" s="3"/>
    </row>
    <row r="29" spans="1:9">
      <c r="A29" s="1"/>
      <c r="B29" s="1"/>
      <c r="C29" s="1"/>
      <c r="D29" s="1"/>
      <c r="E29" s="1"/>
      <c r="F29" s="5"/>
      <c r="G29" s="1"/>
      <c r="H29" s="34"/>
      <c r="I29" s="1"/>
    </row>
  </sheetData>
  <mergeCells count="25">
    <mergeCell ref="A1:I1"/>
    <mergeCell ref="A2:I2"/>
    <mergeCell ref="A3:I3"/>
    <mergeCell ref="A4:I4"/>
    <mergeCell ref="B5:C5"/>
    <mergeCell ref="D5:E5"/>
    <mergeCell ref="B6:C6"/>
    <mergeCell ref="A7:A19"/>
    <mergeCell ref="B7:C12"/>
    <mergeCell ref="D7:D8"/>
    <mergeCell ref="D9:D10"/>
    <mergeCell ref="D11:D12"/>
    <mergeCell ref="B13:C16"/>
    <mergeCell ref="D13:D14"/>
    <mergeCell ref="D15:D16"/>
    <mergeCell ref="B17:C19"/>
    <mergeCell ref="A26:I26"/>
    <mergeCell ref="A20:A23"/>
    <mergeCell ref="B20:C20"/>
    <mergeCell ref="B21:C21"/>
    <mergeCell ref="B22:C22"/>
    <mergeCell ref="B23:C23"/>
    <mergeCell ref="A24:A25"/>
    <mergeCell ref="B24:C24"/>
    <mergeCell ref="B25:C2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B15" zoomScale="80" zoomScaleNormal="80" workbookViewId="0">
      <selection activeCell="B30" sqref="A30:XFD30"/>
    </sheetView>
  </sheetViews>
  <sheetFormatPr defaultRowHeight="14.4"/>
  <cols>
    <col min="1" max="1" width="14" customWidth="1"/>
    <col min="3" max="3" width="13.5546875" customWidth="1"/>
    <col min="4" max="4" width="13.33203125" bestFit="1" customWidth="1"/>
    <col min="5" max="5" width="19.5546875" bestFit="1" customWidth="1"/>
    <col min="6" max="6" width="66.5546875" style="4" customWidth="1"/>
    <col min="7" max="7" width="11.6640625" bestFit="1" customWidth="1"/>
    <col min="8" max="8" width="13.33203125" customWidth="1"/>
    <col min="9" max="9" width="9.6640625" bestFit="1" customWidth="1"/>
  </cols>
  <sheetData>
    <row r="1" spans="1:10">
      <c r="A1" s="58" t="s">
        <v>20</v>
      </c>
      <c r="B1" s="58"/>
      <c r="C1" s="58"/>
      <c r="D1" s="58"/>
      <c r="E1" s="58"/>
      <c r="F1" s="58"/>
      <c r="G1" s="58"/>
      <c r="H1" s="58"/>
      <c r="I1" s="58"/>
    </row>
    <row r="2" spans="1:10">
      <c r="A2" s="59" t="s">
        <v>5</v>
      </c>
      <c r="B2" s="59"/>
      <c r="C2" s="59"/>
      <c r="D2" s="59"/>
      <c r="E2" s="59"/>
      <c r="F2" s="59"/>
      <c r="G2" s="59"/>
      <c r="H2" s="59"/>
      <c r="I2" s="59"/>
    </row>
    <row r="3" spans="1:10">
      <c r="A3" s="59" t="s">
        <v>0</v>
      </c>
      <c r="B3" s="59"/>
      <c r="C3" s="59"/>
      <c r="D3" s="59"/>
      <c r="E3" s="59"/>
      <c r="F3" s="59"/>
      <c r="G3" s="59"/>
      <c r="H3" s="59"/>
      <c r="I3" s="59"/>
    </row>
    <row r="4" spans="1:10">
      <c r="A4" s="52" t="s">
        <v>60</v>
      </c>
      <c r="B4" s="52"/>
      <c r="C4" s="52"/>
      <c r="D4" s="52"/>
      <c r="E4" s="52"/>
      <c r="F4" s="52"/>
      <c r="G4" s="52"/>
      <c r="H4" s="52"/>
      <c r="I4" s="52"/>
    </row>
    <row r="5" spans="1:10" ht="82.8">
      <c r="A5" s="13" t="s">
        <v>1</v>
      </c>
      <c r="B5" s="60" t="s">
        <v>2</v>
      </c>
      <c r="C5" s="60"/>
      <c r="D5" s="61" t="s">
        <v>3</v>
      </c>
      <c r="E5" s="61"/>
      <c r="F5" s="8" t="s">
        <v>6</v>
      </c>
      <c r="G5" s="45" t="s">
        <v>170</v>
      </c>
      <c r="H5" s="46" t="s">
        <v>122</v>
      </c>
      <c r="I5" s="46" t="s">
        <v>108</v>
      </c>
      <c r="J5" s="47" t="s">
        <v>171</v>
      </c>
    </row>
    <row r="6" spans="1:10">
      <c r="A6" s="14">
        <v>1</v>
      </c>
      <c r="B6" s="57">
        <v>2</v>
      </c>
      <c r="C6" s="57"/>
      <c r="D6" s="14">
        <v>3</v>
      </c>
      <c r="E6" s="9"/>
      <c r="F6" s="10">
        <v>5</v>
      </c>
      <c r="G6" s="14">
        <v>6</v>
      </c>
      <c r="H6" s="14"/>
      <c r="I6" s="14">
        <v>7</v>
      </c>
    </row>
    <row r="7" spans="1:10" ht="28.8">
      <c r="A7" s="50" t="s">
        <v>21</v>
      </c>
      <c r="B7" s="52" t="s">
        <v>7</v>
      </c>
      <c r="C7" s="52"/>
      <c r="D7" s="50" t="s">
        <v>22</v>
      </c>
      <c r="E7" s="15" t="s">
        <v>23</v>
      </c>
      <c r="F7" s="6"/>
      <c r="G7" s="6"/>
      <c r="H7" s="6"/>
      <c r="I7" s="6"/>
    </row>
    <row r="8" spans="1:10" ht="43.2">
      <c r="A8" s="50"/>
      <c r="B8" s="52"/>
      <c r="C8" s="52"/>
      <c r="D8" s="50"/>
      <c r="E8" s="15" t="s">
        <v>24</v>
      </c>
      <c r="F8" s="6"/>
      <c r="G8" s="6"/>
      <c r="H8" s="6"/>
      <c r="I8" s="6"/>
    </row>
    <row r="9" spans="1:10" ht="28.8">
      <c r="A9" s="50"/>
      <c r="B9" s="52"/>
      <c r="C9" s="52"/>
      <c r="D9" s="50" t="s">
        <v>25</v>
      </c>
      <c r="E9" s="15" t="s">
        <v>23</v>
      </c>
      <c r="F9" s="6"/>
      <c r="G9" s="6"/>
      <c r="H9" s="6"/>
      <c r="I9" s="6"/>
    </row>
    <row r="10" spans="1:10" ht="43.2">
      <c r="A10" s="50"/>
      <c r="B10" s="52"/>
      <c r="C10" s="52"/>
      <c r="D10" s="50"/>
      <c r="E10" s="15" t="s">
        <v>26</v>
      </c>
      <c r="F10" s="6"/>
      <c r="G10" s="6"/>
      <c r="H10" s="6"/>
      <c r="I10" s="6"/>
    </row>
    <row r="11" spans="1:10" ht="28.8">
      <c r="A11" s="50"/>
      <c r="B11" s="52"/>
      <c r="C11" s="52"/>
      <c r="D11" s="50" t="s">
        <v>27</v>
      </c>
      <c r="E11" s="15" t="s">
        <v>23</v>
      </c>
      <c r="F11" s="6" t="s">
        <v>65</v>
      </c>
      <c r="G11" s="40"/>
      <c r="H11" s="41"/>
      <c r="I11" s="6" t="s">
        <v>159</v>
      </c>
    </row>
    <row r="12" spans="1:10" ht="43.2">
      <c r="A12" s="50"/>
      <c r="B12" s="52"/>
      <c r="C12" s="52"/>
      <c r="D12" s="50"/>
      <c r="E12" s="15" t="s">
        <v>24</v>
      </c>
      <c r="F12" s="6"/>
      <c r="G12" s="6"/>
      <c r="H12" s="6"/>
      <c r="I12" s="6"/>
    </row>
    <row r="13" spans="1:10">
      <c r="A13" s="50"/>
      <c r="B13" s="50" t="s">
        <v>28</v>
      </c>
      <c r="C13" s="50"/>
      <c r="D13" s="52" t="s">
        <v>8</v>
      </c>
      <c r="E13" s="12" t="s">
        <v>9</v>
      </c>
      <c r="F13" s="7"/>
      <c r="G13" s="7"/>
      <c r="H13" s="7"/>
      <c r="I13" s="7"/>
    </row>
    <row r="14" spans="1:10" ht="216">
      <c r="A14" s="50"/>
      <c r="B14" s="50"/>
      <c r="C14" s="50"/>
      <c r="D14" s="52"/>
      <c r="E14" s="12" t="s">
        <v>10</v>
      </c>
      <c r="F14" s="7" t="s">
        <v>62</v>
      </c>
      <c r="G14" s="40">
        <v>404010</v>
      </c>
      <c r="H14" s="41" t="s">
        <v>154</v>
      </c>
      <c r="I14" s="7" t="s">
        <v>191</v>
      </c>
    </row>
    <row r="15" spans="1:10" ht="100.8">
      <c r="A15" s="50"/>
      <c r="B15" s="50"/>
      <c r="C15" s="50"/>
      <c r="D15" s="50" t="s">
        <v>29</v>
      </c>
      <c r="E15" s="12" t="s">
        <v>11</v>
      </c>
      <c r="F15" s="7" t="s">
        <v>63</v>
      </c>
      <c r="G15" s="40">
        <v>390710</v>
      </c>
      <c r="H15" s="39" t="s">
        <v>153</v>
      </c>
      <c r="I15" s="7" t="s">
        <v>192</v>
      </c>
    </row>
    <row r="16" spans="1:10">
      <c r="A16" s="50"/>
      <c r="B16" s="50"/>
      <c r="C16" s="50"/>
      <c r="D16" s="50"/>
      <c r="E16" s="12" t="s">
        <v>12</v>
      </c>
      <c r="F16" s="7"/>
      <c r="G16" s="7"/>
      <c r="H16" s="7"/>
      <c r="I16" s="7"/>
    </row>
    <row r="17" spans="1:9">
      <c r="A17" s="50"/>
      <c r="B17" s="50" t="s">
        <v>30</v>
      </c>
      <c r="C17" s="50"/>
      <c r="D17" s="12" t="s">
        <v>13</v>
      </c>
      <c r="E17" s="6"/>
      <c r="F17" s="6"/>
      <c r="G17" s="6"/>
      <c r="H17" s="6"/>
      <c r="I17" s="6"/>
    </row>
    <row r="18" spans="1:9">
      <c r="A18" s="50"/>
      <c r="B18" s="50"/>
      <c r="C18" s="50"/>
      <c r="D18" s="11" t="s">
        <v>14</v>
      </c>
      <c r="E18" s="6"/>
      <c r="F18" s="6"/>
      <c r="G18" s="6"/>
      <c r="H18" s="6"/>
      <c r="I18" s="6"/>
    </row>
    <row r="19" spans="1:9">
      <c r="A19" s="50"/>
      <c r="B19" s="50"/>
      <c r="C19" s="50"/>
      <c r="D19" s="12" t="s">
        <v>15</v>
      </c>
      <c r="E19" s="15"/>
      <c r="F19" s="15"/>
      <c r="G19" s="15"/>
      <c r="H19" s="15"/>
      <c r="I19" s="15"/>
    </row>
    <row r="20" spans="1:9" ht="144">
      <c r="A20" s="50" t="s">
        <v>31</v>
      </c>
      <c r="B20" s="52" t="s">
        <v>16</v>
      </c>
      <c r="C20" s="52"/>
      <c r="D20" s="7"/>
      <c r="E20" s="7"/>
      <c r="F20" s="7" t="s">
        <v>64</v>
      </c>
      <c r="G20" s="40" t="s">
        <v>149</v>
      </c>
      <c r="H20" s="39" t="s">
        <v>150</v>
      </c>
      <c r="I20" s="7" t="s">
        <v>193</v>
      </c>
    </row>
    <row r="21" spans="1:9">
      <c r="A21" s="50"/>
      <c r="B21" s="52" t="s">
        <v>17</v>
      </c>
      <c r="C21" s="52"/>
      <c r="D21" s="7"/>
      <c r="E21" s="7"/>
      <c r="F21" s="7" t="s">
        <v>61</v>
      </c>
      <c r="G21" s="7"/>
      <c r="H21" s="7"/>
      <c r="I21" s="7" t="s">
        <v>151</v>
      </c>
    </row>
    <row r="22" spans="1:9">
      <c r="A22" s="50"/>
      <c r="B22" s="52" t="s">
        <v>18</v>
      </c>
      <c r="C22" s="52"/>
      <c r="D22" s="7"/>
      <c r="E22" s="7"/>
      <c r="F22" s="7"/>
      <c r="G22" s="7"/>
      <c r="H22" s="7"/>
      <c r="I22" s="7"/>
    </row>
    <row r="23" spans="1:9">
      <c r="A23" s="50"/>
      <c r="B23" s="52" t="s">
        <v>19</v>
      </c>
      <c r="C23" s="52"/>
      <c r="D23" s="7"/>
      <c r="E23" s="7"/>
      <c r="F23" s="7"/>
      <c r="G23" s="7"/>
      <c r="H23" s="7"/>
      <c r="I23" s="7"/>
    </row>
    <row r="24" spans="1:9" ht="40.200000000000003" customHeight="1">
      <c r="A24" s="53" t="s">
        <v>32</v>
      </c>
      <c r="B24" s="55" t="s">
        <v>34</v>
      </c>
      <c r="C24" s="56"/>
      <c r="D24" s="7"/>
      <c r="E24" s="7"/>
      <c r="F24" s="7" t="s">
        <v>73</v>
      </c>
      <c r="G24" s="7" t="s">
        <v>160</v>
      </c>
      <c r="H24" s="7" t="s">
        <v>161</v>
      </c>
      <c r="I24" s="7" t="s">
        <v>194</v>
      </c>
    </row>
    <row r="25" spans="1:9" ht="26.4" customHeight="1">
      <c r="A25" s="54"/>
      <c r="B25" s="55" t="s">
        <v>35</v>
      </c>
      <c r="C25" s="56"/>
      <c r="D25" s="15"/>
      <c r="E25" s="15"/>
      <c r="F25" s="15" t="s">
        <v>74</v>
      </c>
      <c r="G25" s="15"/>
      <c r="H25" s="15"/>
      <c r="I25" s="15" t="s">
        <v>152</v>
      </c>
    </row>
    <row r="26" spans="1:9">
      <c r="A26" s="50" t="s">
        <v>33</v>
      </c>
      <c r="B26" s="50"/>
      <c r="C26" s="50"/>
      <c r="D26" s="50"/>
      <c r="E26" s="50"/>
      <c r="F26" s="50"/>
      <c r="G26" s="50"/>
      <c r="H26" s="50"/>
      <c r="I26" s="50"/>
    </row>
    <row r="27" spans="1:9">
      <c r="A27" s="1"/>
      <c r="B27" s="2"/>
      <c r="C27" s="2"/>
      <c r="D27" s="2"/>
      <c r="E27" s="2"/>
      <c r="F27" s="2"/>
      <c r="G27" s="2"/>
      <c r="H27" s="2"/>
      <c r="I27" s="2"/>
    </row>
    <row r="28" spans="1:9">
      <c r="A28" s="3"/>
      <c r="B28" s="3"/>
      <c r="C28" s="3"/>
      <c r="D28" s="3"/>
      <c r="E28" s="3"/>
      <c r="F28" s="3"/>
      <c r="G28" s="3"/>
      <c r="H28" s="3"/>
      <c r="I28" s="3"/>
    </row>
    <row r="29" spans="1:9">
      <c r="A29" s="1"/>
      <c r="B29" s="1"/>
      <c r="C29" s="1"/>
      <c r="D29" s="1"/>
      <c r="E29" s="1"/>
      <c r="F29" s="5"/>
      <c r="G29" s="1"/>
      <c r="H29" s="1"/>
      <c r="I29" s="1"/>
    </row>
  </sheetData>
  <mergeCells count="25">
    <mergeCell ref="A1:I1"/>
    <mergeCell ref="A2:I2"/>
    <mergeCell ref="A3:I3"/>
    <mergeCell ref="A4:I4"/>
    <mergeCell ref="B5:C5"/>
    <mergeCell ref="D5:E5"/>
    <mergeCell ref="B6:C6"/>
    <mergeCell ref="A7:A19"/>
    <mergeCell ref="B7:C12"/>
    <mergeCell ref="D7:D8"/>
    <mergeCell ref="D9:D10"/>
    <mergeCell ref="D11:D12"/>
    <mergeCell ref="B13:C16"/>
    <mergeCell ref="D13:D14"/>
    <mergeCell ref="D15:D16"/>
    <mergeCell ref="B17:C19"/>
    <mergeCell ref="A26:I26"/>
    <mergeCell ref="A20:A23"/>
    <mergeCell ref="B20:C20"/>
    <mergeCell ref="B21:C21"/>
    <mergeCell ref="B22:C22"/>
    <mergeCell ref="B23:C23"/>
    <mergeCell ref="A24:A25"/>
    <mergeCell ref="B24:C24"/>
    <mergeCell ref="B25:C2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19" zoomScale="81" zoomScaleNormal="81" workbookViewId="0">
      <selection activeCell="A30" sqref="A30:XFD30"/>
    </sheetView>
  </sheetViews>
  <sheetFormatPr defaultRowHeight="14.4"/>
  <cols>
    <col min="1" max="1" width="14" customWidth="1"/>
    <col min="3" max="3" width="13.5546875" customWidth="1"/>
    <col min="4" max="4" width="13.33203125" bestFit="1" customWidth="1"/>
    <col min="5" max="5" width="19.5546875" bestFit="1" customWidth="1"/>
    <col min="6" max="6" width="66.5546875" style="4" customWidth="1"/>
    <col min="7" max="7" width="11.6640625" bestFit="1" customWidth="1"/>
    <col min="8" max="8" width="11.6640625" customWidth="1"/>
    <col min="9" max="9" width="12.77734375" customWidth="1"/>
  </cols>
  <sheetData>
    <row r="1" spans="1:10">
      <c r="A1" s="58" t="s">
        <v>20</v>
      </c>
      <c r="B1" s="58"/>
      <c r="C1" s="58"/>
      <c r="D1" s="58"/>
      <c r="E1" s="58"/>
      <c r="F1" s="58"/>
      <c r="G1" s="58"/>
      <c r="H1" s="58"/>
      <c r="I1" s="58"/>
    </row>
    <row r="2" spans="1:10">
      <c r="A2" s="59" t="s">
        <v>5</v>
      </c>
      <c r="B2" s="59"/>
      <c r="C2" s="59"/>
      <c r="D2" s="59"/>
      <c r="E2" s="59"/>
      <c r="F2" s="59"/>
      <c r="G2" s="59"/>
      <c r="H2" s="59"/>
      <c r="I2" s="59"/>
    </row>
    <row r="3" spans="1:10">
      <c r="A3" s="59" t="s">
        <v>0</v>
      </c>
      <c r="B3" s="59"/>
      <c r="C3" s="59"/>
      <c r="D3" s="59"/>
      <c r="E3" s="59"/>
      <c r="F3" s="59"/>
      <c r="G3" s="59"/>
      <c r="H3" s="59"/>
      <c r="I3" s="59"/>
    </row>
    <row r="4" spans="1:10">
      <c r="A4" s="52" t="s">
        <v>66</v>
      </c>
      <c r="B4" s="52"/>
      <c r="C4" s="52"/>
      <c r="D4" s="52"/>
      <c r="E4" s="52"/>
      <c r="F4" s="52"/>
      <c r="G4" s="52"/>
      <c r="H4" s="52"/>
      <c r="I4" s="52"/>
    </row>
    <row r="5" spans="1:10" ht="82.8">
      <c r="A5" s="13" t="s">
        <v>1</v>
      </c>
      <c r="B5" s="60" t="s">
        <v>2</v>
      </c>
      <c r="C5" s="60"/>
      <c r="D5" s="61" t="s">
        <v>3</v>
      </c>
      <c r="E5" s="61"/>
      <c r="F5" s="8" t="s">
        <v>6</v>
      </c>
      <c r="G5" s="45" t="s">
        <v>170</v>
      </c>
      <c r="H5" s="46" t="s">
        <v>122</v>
      </c>
      <c r="I5" s="46" t="s">
        <v>108</v>
      </c>
      <c r="J5" s="47" t="s">
        <v>171</v>
      </c>
    </row>
    <row r="6" spans="1:10">
      <c r="A6" s="14">
        <v>1</v>
      </c>
      <c r="B6" s="57">
        <v>2</v>
      </c>
      <c r="C6" s="57"/>
      <c r="D6" s="14">
        <v>3</v>
      </c>
      <c r="E6" s="9"/>
      <c r="F6" s="10">
        <v>5</v>
      </c>
      <c r="G6" s="14">
        <v>6</v>
      </c>
      <c r="H6" s="14"/>
      <c r="I6" s="14">
        <v>7</v>
      </c>
    </row>
    <row r="7" spans="1:10" ht="28.8">
      <c r="A7" s="50" t="s">
        <v>21</v>
      </c>
      <c r="B7" s="52" t="s">
        <v>7</v>
      </c>
      <c r="C7" s="52"/>
      <c r="D7" s="50" t="s">
        <v>22</v>
      </c>
      <c r="E7" s="15" t="s">
        <v>23</v>
      </c>
      <c r="F7" s="6"/>
      <c r="G7" s="6"/>
      <c r="H7" s="6"/>
      <c r="I7" s="6"/>
    </row>
    <row r="8" spans="1:10" ht="43.2">
      <c r="A8" s="50"/>
      <c r="B8" s="52"/>
      <c r="C8" s="52"/>
      <c r="D8" s="50"/>
      <c r="E8" s="15" t="s">
        <v>24</v>
      </c>
      <c r="F8" s="6"/>
      <c r="G8" s="6"/>
      <c r="H8" s="6"/>
      <c r="I8" s="6"/>
    </row>
    <row r="9" spans="1:10" ht="28.8">
      <c r="A9" s="50"/>
      <c r="B9" s="52"/>
      <c r="C9" s="52"/>
      <c r="D9" s="50" t="s">
        <v>25</v>
      </c>
      <c r="E9" s="15" t="s">
        <v>23</v>
      </c>
      <c r="F9" s="6"/>
      <c r="G9" s="6"/>
      <c r="H9" s="6"/>
      <c r="I9" s="6"/>
    </row>
    <row r="10" spans="1:10" ht="43.2">
      <c r="A10" s="50"/>
      <c r="B10" s="52"/>
      <c r="C10" s="52"/>
      <c r="D10" s="50"/>
      <c r="E10" s="15" t="s">
        <v>26</v>
      </c>
      <c r="F10" s="6"/>
      <c r="G10" s="6"/>
      <c r="H10" s="6"/>
      <c r="I10" s="6"/>
    </row>
    <row r="11" spans="1:10" ht="72">
      <c r="A11" s="50"/>
      <c r="B11" s="52"/>
      <c r="C11" s="52"/>
      <c r="D11" s="50" t="s">
        <v>27</v>
      </c>
      <c r="E11" s="15" t="s">
        <v>23</v>
      </c>
      <c r="F11" s="6" t="s">
        <v>69</v>
      </c>
      <c r="G11" s="6"/>
      <c r="H11" s="6"/>
      <c r="I11" s="6">
        <v>900800</v>
      </c>
    </row>
    <row r="12" spans="1:10" ht="288">
      <c r="A12" s="50"/>
      <c r="B12" s="52"/>
      <c r="C12" s="52"/>
      <c r="D12" s="50"/>
      <c r="E12" s="15" t="s">
        <v>24</v>
      </c>
      <c r="F12" s="6" t="s">
        <v>70</v>
      </c>
      <c r="G12" s="6"/>
      <c r="H12" s="6"/>
      <c r="I12" s="6">
        <v>735000</v>
      </c>
    </row>
    <row r="13" spans="1:10">
      <c r="A13" s="50"/>
      <c r="B13" s="50" t="s">
        <v>28</v>
      </c>
      <c r="C13" s="50"/>
      <c r="D13" s="52" t="s">
        <v>8</v>
      </c>
      <c r="E13" s="12" t="s">
        <v>9</v>
      </c>
      <c r="F13" s="7"/>
      <c r="G13" s="7"/>
      <c r="H13" s="7"/>
      <c r="I13" s="7"/>
    </row>
    <row r="14" spans="1:10" ht="409.6">
      <c r="A14" s="50"/>
      <c r="B14" s="50"/>
      <c r="C14" s="50"/>
      <c r="D14" s="52"/>
      <c r="E14" s="12" t="s">
        <v>10</v>
      </c>
      <c r="F14" s="7" t="s">
        <v>67</v>
      </c>
      <c r="G14" s="7">
        <v>445300</v>
      </c>
      <c r="H14" s="7" t="s">
        <v>156</v>
      </c>
      <c r="I14" s="7">
        <v>601155</v>
      </c>
    </row>
    <row r="15" spans="1:10" ht="144">
      <c r="A15" s="50"/>
      <c r="B15" s="50"/>
      <c r="C15" s="50"/>
      <c r="D15" s="50" t="s">
        <v>29</v>
      </c>
      <c r="E15" s="12" t="s">
        <v>11</v>
      </c>
      <c r="F15" s="7" t="s">
        <v>68</v>
      </c>
      <c r="G15" s="7">
        <v>288000</v>
      </c>
      <c r="H15" s="7" t="s">
        <v>157</v>
      </c>
      <c r="I15" s="7" t="s">
        <v>158</v>
      </c>
    </row>
    <row r="16" spans="1:10">
      <c r="A16" s="50"/>
      <c r="B16" s="50"/>
      <c r="C16" s="50"/>
      <c r="D16" s="50"/>
      <c r="E16" s="12" t="s">
        <v>12</v>
      </c>
      <c r="F16" s="7"/>
      <c r="G16" s="7"/>
      <c r="H16" s="7"/>
      <c r="I16" s="7"/>
    </row>
    <row r="17" spans="1:9">
      <c r="A17" s="50"/>
      <c r="B17" s="50" t="s">
        <v>30</v>
      </c>
      <c r="C17" s="50"/>
      <c r="D17" s="12" t="s">
        <v>13</v>
      </c>
      <c r="E17" s="6"/>
      <c r="F17" s="6"/>
      <c r="G17" s="6"/>
      <c r="H17" s="6"/>
      <c r="I17" s="6"/>
    </row>
    <row r="18" spans="1:9">
      <c r="A18" s="50"/>
      <c r="B18" s="50"/>
      <c r="C18" s="50"/>
      <c r="D18" s="11" t="s">
        <v>14</v>
      </c>
      <c r="E18" s="6"/>
      <c r="F18" s="6"/>
      <c r="G18" s="6"/>
      <c r="H18" s="6"/>
      <c r="I18" s="6"/>
    </row>
    <row r="19" spans="1:9">
      <c r="A19" s="50"/>
      <c r="B19" s="50"/>
      <c r="C19" s="50"/>
      <c r="D19" s="12" t="s">
        <v>15</v>
      </c>
      <c r="E19" s="15"/>
      <c r="F19" s="15"/>
      <c r="G19" s="15"/>
      <c r="H19" s="15"/>
      <c r="I19" s="15"/>
    </row>
    <row r="20" spans="1:9" ht="409.6">
      <c r="A20" s="50" t="s">
        <v>31</v>
      </c>
      <c r="B20" s="52" t="s">
        <v>16</v>
      </c>
      <c r="C20" s="52"/>
      <c r="D20" s="7"/>
      <c r="E20" s="7"/>
      <c r="F20" s="7" t="s">
        <v>71</v>
      </c>
      <c r="G20" s="7">
        <v>1035000</v>
      </c>
      <c r="H20" s="7" t="s">
        <v>155</v>
      </c>
      <c r="I20" s="7">
        <v>1148850</v>
      </c>
    </row>
    <row r="21" spans="1:9" ht="72">
      <c r="A21" s="50"/>
      <c r="B21" s="52" t="s">
        <v>17</v>
      </c>
      <c r="C21" s="52"/>
      <c r="D21" s="7"/>
      <c r="E21" s="7"/>
      <c r="F21" s="7" t="s">
        <v>72</v>
      </c>
      <c r="G21" s="7"/>
      <c r="H21" s="7"/>
      <c r="I21" s="7">
        <v>1350000</v>
      </c>
    </row>
    <row r="22" spans="1:9">
      <c r="A22" s="50"/>
      <c r="B22" s="52" t="s">
        <v>18</v>
      </c>
      <c r="C22" s="52"/>
      <c r="D22" s="7"/>
      <c r="E22" s="7"/>
      <c r="F22" s="7"/>
      <c r="G22" s="7"/>
      <c r="H22" s="7"/>
      <c r="I22" s="7"/>
    </row>
    <row r="23" spans="1:9">
      <c r="A23" s="50"/>
      <c r="B23" s="52" t="s">
        <v>19</v>
      </c>
      <c r="C23" s="52"/>
      <c r="D23" s="7"/>
      <c r="E23" s="7"/>
      <c r="F23" s="7"/>
      <c r="G23" s="7"/>
      <c r="H23" s="7"/>
      <c r="I23" s="7"/>
    </row>
    <row r="24" spans="1:9" ht="114" customHeight="1">
      <c r="A24" s="53" t="s">
        <v>32</v>
      </c>
      <c r="B24" s="55" t="s">
        <v>34</v>
      </c>
      <c r="C24" s="56"/>
      <c r="D24" s="7"/>
      <c r="E24" s="7"/>
      <c r="F24" s="7" t="s">
        <v>75</v>
      </c>
      <c r="G24" s="7"/>
      <c r="H24" s="7"/>
      <c r="I24" s="7">
        <v>1015000</v>
      </c>
    </row>
    <row r="25" spans="1:9" ht="65.400000000000006" customHeight="1">
      <c r="A25" s="54"/>
      <c r="B25" s="55" t="s">
        <v>35</v>
      </c>
      <c r="C25" s="56"/>
      <c r="D25" s="15"/>
      <c r="E25" s="15"/>
      <c r="F25" s="15" t="s">
        <v>76</v>
      </c>
      <c r="G25" s="15"/>
      <c r="H25" s="15"/>
      <c r="I25" s="15">
        <v>280000</v>
      </c>
    </row>
    <row r="26" spans="1:9">
      <c r="A26" s="50" t="s">
        <v>33</v>
      </c>
      <c r="B26" s="50"/>
      <c r="C26" s="50"/>
      <c r="D26" s="50"/>
      <c r="E26" s="50"/>
      <c r="F26" s="50"/>
      <c r="G26" s="50"/>
      <c r="H26" s="50"/>
      <c r="I26" s="50"/>
    </row>
    <row r="27" spans="1:9">
      <c r="A27" s="1"/>
      <c r="B27" s="2"/>
      <c r="C27" s="2"/>
      <c r="D27" s="2"/>
      <c r="E27" s="2"/>
      <c r="F27" s="2"/>
      <c r="G27" s="2"/>
      <c r="H27" s="2"/>
      <c r="I27" s="2"/>
    </row>
    <row r="28" spans="1:9">
      <c r="A28" s="3"/>
      <c r="B28" s="3"/>
      <c r="C28" s="3"/>
      <c r="D28" s="3"/>
      <c r="E28" s="3"/>
      <c r="F28" s="3"/>
      <c r="G28" s="3"/>
      <c r="H28" s="3"/>
      <c r="I28" s="3"/>
    </row>
    <row r="29" spans="1:9">
      <c r="A29" s="1"/>
      <c r="B29" s="1"/>
      <c r="C29" s="1"/>
      <c r="D29" s="1"/>
      <c r="E29" s="1"/>
      <c r="F29" s="5"/>
      <c r="G29" s="1"/>
      <c r="H29" s="1"/>
      <c r="I29" s="1"/>
    </row>
  </sheetData>
  <mergeCells count="25">
    <mergeCell ref="A1:I1"/>
    <mergeCell ref="A2:I2"/>
    <mergeCell ref="A3:I3"/>
    <mergeCell ref="A4:I4"/>
    <mergeCell ref="B5:C5"/>
    <mergeCell ref="D5:E5"/>
    <mergeCell ref="B6:C6"/>
    <mergeCell ref="A7:A19"/>
    <mergeCell ref="B7:C12"/>
    <mergeCell ref="D7:D8"/>
    <mergeCell ref="D9:D10"/>
    <mergeCell ref="D11:D12"/>
    <mergeCell ref="B13:C16"/>
    <mergeCell ref="D13:D14"/>
    <mergeCell ref="D15:D16"/>
    <mergeCell ref="B17:C19"/>
    <mergeCell ref="A26:I26"/>
    <mergeCell ref="A20:A23"/>
    <mergeCell ref="B20:C20"/>
    <mergeCell ref="B21:C21"/>
    <mergeCell ref="B22:C22"/>
    <mergeCell ref="B23:C23"/>
    <mergeCell ref="A24:A25"/>
    <mergeCell ref="B24:C24"/>
    <mergeCell ref="B25:C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29"/>
  <sheetViews>
    <sheetView topLeftCell="A13" workbookViewId="0">
      <selection activeCell="K16" sqref="K16"/>
    </sheetView>
  </sheetViews>
  <sheetFormatPr defaultRowHeight="14.4"/>
  <cols>
    <col min="1" max="1" width="14" customWidth="1"/>
    <col min="3" max="3" width="13.5546875" customWidth="1"/>
    <col min="4" max="4" width="13.33203125" bestFit="1" customWidth="1"/>
    <col min="5" max="5" width="19.5546875" bestFit="1" customWidth="1"/>
    <col min="6" max="6" width="66.5546875" style="4" customWidth="1"/>
    <col min="7" max="7" width="11.6640625" bestFit="1" customWidth="1"/>
    <col min="8" max="8" width="11.6640625" customWidth="1"/>
    <col min="9" max="9" width="13.44140625" customWidth="1"/>
    <col min="10" max="10" width="14.88671875" customWidth="1"/>
  </cols>
  <sheetData>
    <row r="1" spans="1:10">
      <c r="A1" s="58" t="s">
        <v>20</v>
      </c>
      <c r="B1" s="58"/>
      <c r="C1" s="58"/>
      <c r="D1" s="58"/>
      <c r="E1" s="58"/>
      <c r="F1" s="58"/>
      <c r="G1" s="58"/>
      <c r="H1" s="58"/>
      <c r="I1" s="58"/>
      <c r="J1" s="39"/>
    </row>
    <row r="2" spans="1:10">
      <c r="A2" s="59" t="s">
        <v>5</v>
      </c>
      <c r="B2" s="59"/>
      <c r="C2" s="59"/>
      <c r="D2" s="59"/>
      <c r="E2" s="59"/>
      <c r="F2" s="59"/>
      <c r="G2" s="59"/>
      <c r="H2" s="59"/>
      <c r="I2" s="59"/>
      <c r="J2" s="39"/>
    </row>
    <row r="3" spans="1:10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39"/>
    </row>
    <row r="4" spans="1:10">
      <c r="A4" s="52" t="s">
        <v>77</v>
      </c>
      <c r="B4" s="52"/>
      <c r="C4" s="52"/>
      <c r="D4" s="52"/>
      <c r="E4" s="52"/>
      <c r="F4" s="52"/>
      <c r="G4" s="52"/>
      <c r="H4" s="52"/>
      <c r="I4" s="52"/>
      <c r="J4" s="39"/>
    </row>
    <row r="5" spans="1:10" ht="82.8">
      <c r="A5" s="13" t="s">
        <v>1</v>
      </c>
      <c r="B5" s="60" t="s">
        <v>2</v>
      </c>
      <c r="C5" s="60"/>
      <c r="D5" s="61" t="s">
        <v>3</v>
      </c>
      <c r="E5" s="61"/>
      <c r="F5" s="8" t="s">
        <v>6</v>
      </c>
      <c r="G5" s="45" t="s">
        <v>170</v>
      </c>
      <c r="H5" s="46" t="s">
        <v>122</v>
      </c>
      <c r="I5" s="46" t="s">
        <v>108</v>
      </c>
      <c r="J5" s="47" t="s">
        <v>171</v>
      </c>
    </row>
    <row r="6" spans="1:10">
      <c r="A6" s="14">
        <v>1</v>
      </c>
      <c r="B6" s="57">
        <v>2</v>
      </c>
      <c r="C6" s="57"/>
      <c r="D6" s="14">
        <v>3</v>
      </c>
      <c r="E6" s="9"/>
      <c r="F6" s="10">
        <v>5</v>
      </c>
      <c r="G6" s="14">
        <v>6</v>
      </c>
      <c r="H6" s="14"/>
      <c r="I6" s="14">
        <v>7</v>
      </c>
      <c r="J6" s="39"/>
    </row>
    <row r="7" spans="1:10" ht="28.8">
      <c r="A7" s="50" t="s">
        <v>21</v>
      </c>
      <c r="B7" s="52" t="s">
        <v>7</v>
      </c>
      <c r="C7" s="52"/>
      <c r="D7" s="50" t="s">
        <v>22</v>
      </c>
      <c r="E7" s="15" t="s">
        <v>23</v>
      </c>
      <c r="F7" s="6"/>
      <c r="G7" s="6"/>
      <c r="H7" s="6"/>
      <c r="I7" s="6"/>
      <c r="J7" s="39"/>
    </row>
    <row r="8" spans="1:10" ht="43.2">
      <c r="A8" s="50"/>
      <c r="B8" s="52"/>
      <c r="C8" s="52"/>
      <c r="D8" s="50"/>
      <c r="E8" s="15" t="s">
        <v>24</v>
      </c>
      <c r="F8" s="6"/>
      <c r="G8" s="6"/>
      <c r="H8" s="6"/>
      <c r="I8" s="6"/>
      <c r="J8" s="39"/>
    </row>
    <row r="9" spans="1:10" ht="28.8">
      <c r="A9" s="50"/>
      <c r="B9" s="52"/>
      <c r="C9" s="52"/>
      <c r="D9" s="50" t="s">
        <v>25</v>
      </c>
      <c r="E9" s="15" t="s">
        <v>23</v>
      </c>
      <c r="F9" s="6"/>
      <c r="G9" s="6"/>
      <c r="H9" s="6"/>
      <c r="I9" s="6"/>
      <c r="J9" s="39"/>
    </row>
    <row r="10" spans="1:10" ht="43.2">
      <c r="A10" s="50"/>
      <c r="B10" s="52"/>
      <c r="C10" s="52"/>
      <c r="D10" s="50"/>
      <c r="E10" s="15" t="s">
        <v>26</v>
      </c>
      <c r="F10" s="6"/>
      <c r="G10" s="6"/>
      <c r="H10" s="6"/>
      <c r="I10" s="6"/>
      <c r="J10" s="39"/>
    </row>
    <row r="11" spans="1:10" ht="28.8">
      <c r="A11" s="50"/>
      <c r="B11" s="52"/>
      <c r="C11" s="52"/>
      <c r="D11" s="50" t="s">
        <v>27</v>
      </c>
      <c r="E11" s="15" t="s">
        <v>23</v>
      </c>
      <c r="F11" s="44" t="s">
        <v>80</v>
      </c>
      <c r="G11" s="6"/>
      <c r="H11" s="6"/>
      <c r="I11" s="6" t="s">
        <v>168</v>
      </c>
      <c r="J11" s="39" t="s">
        <v>172</v>
      </c>
    </row>
    <row r="12" spans="1:10" ht="43.2">
      <c r="A12" s="50"/>
      <c r="B12" s="52"/>
      <c r="C12" s="52"/>
      <c r="D12" s="50"/>
      <c r="E12" s="15" t="s">
        <v>24</v>
      </c>
      <c r="F12" s="44" t="s">
        <v>81</v>
      </c>
      <c r="G12" s="6"/>
      <c r="H12" s="6"/>
      <c r="I12" s="6" t="s">
        <v>169</v>
      </c>
      <c r="J12" s="39" t="s">
        <v>172</v>
      </c>
    </row>
    <row r="13" spans="1:10">
      <c r="A13" s="50"/>
      <c r="B13" s="50" t="s">
        <v>28</v>
      </c>
      <c r="C13" s="50"/>
      <c r="D13" s="52" t="s">
        <v>8</v>
      </c>
      <c r="E13" s="12" t="s">
        <v>9</v>
      </c>
      <c r="F13" s="7"/>
      <c r="G13" s="7"/>
      <c r="H13" s="7"/>
      <c r="I13" s="7"/>
      <c r="J13" s="39"/>
    </row>
    <row r="14" spans="1:10" ht="48.6">
      <c r="A14" s="50"/>
      <c r="B14" s="50"/>
      <c r="C14" s="50"/>
      <c r="D14" s="52"/>
      <c r="E14" s="12" t="s">
        <v>10</v>
      </c>
      <c r="F14" s="42" t="s">
        <v>78</v>
      </c>
      <c r="G14" s="7">
        <v>403200</v>
      </c>
      <c r="H14" s="7" t="s">
        <v>166</v>
      </c>
      <c r="I14" s="7">
        <v>504000</v>
      </c>
      <c r="J14" s="39" t="s">
        <v>172</v>
      </c>
    </row>
    <row r="15" spans="1:10" ht="28.8">
      <c r="A15" s="50"/>
      <c r="B15" s="50"/>
      <c r="C15" s="50"/>
      <c r="D15" s="50" t="s">
        <v>29</v>
      </c>
      <c r="E15" s="12" t="s">
        <v>11</v>
      </c>
      <c r="F15" s="42" t="s">
        <v>79</v>
      </c>
      <c r="G15" s="7">
        <v>389500</v>
      </c>
      <c r="H15" s="7" t="s">
        <v>167</v>
      </c>
      <c r="I15" s="7">
        <v>486875</v>
      </c>
      <c r="J15" s="39" t="s">
        <v>172</v>
      </c>
    </row>
    <row r="16" spans="1:10">
      <c r="A16" s="50"/>
      <c r="B16" s="50"/>
      <c r="C16" s="50"/>
      <c r="D16" s="50"/>
      <c r="E16" s="12" t="s">
        <v>12</v>
      </c>
      <c r="F16" s="7"/>
      <c r="G16" s="7"/>
      <c r="H16" s="7"/>
      <c r="I16" s="7"/>
      <c r="J16" s="39"/>
    </row>
    <row r="17" spans="1:10">
      <c r="A17" s="50"/>
      <c r="B17" s="50" t="s">
        <v>30</v>
      </c>
      <c r="C17" s="50"/>
      <c r="D17" s="12" t="s">
        <v>13</v>
      </c>
      <c r="E17" s="6"/>
      <c r="F17" s="6"/>
      <c r="G17" s="6"/>
      <c r="H17" s="6"/>
      <c r="I17" s="6"/>
      <c r="J17" s="39"/>
    </row>
    <row r="18" spans="1:10">
      <c r="A18" s="50"/>
      <c r="B18" s="50"/>
      <c r="C18" s="50"/>
      <c r="D18" s="11" t="s">
        <v>14</v>
      </c>
      <c r="E18" s="6"/>
      <c r="F18" s="6"/>
      <c r="G18" s="6"/>
      <c r="H18" s="6"/>
      <c r="I18" s="6"/>
      <c r="J18" s="39"/>
    </row>
    <row r="19" spans="1:10">
      <c r="A19" s="50"/>
      <c r="B19" s="50"/>
      <c r="C19" s="50"/>
      <c r="D19" s="12" t="s">
        <v>15</v>
      </c>
      <c r="E19" s="15"/>
      <c r="F19" s="15"/>
      <c r="G19" s="15"/>
      <c r="H19" s="15"/>
      <c r="I19" s="15"/>
      <c r="J19" s="39"/>
    </row>
    <row r="20" spans="1:10" ht="48.6">
      <c r="A20" s="50" t="s">
        <v>31</v>
      </c>
      <c r="B20" s="52" t="s">
        <v>16</v>
      </c>
      <c r="C20" s="52"/>
      <c r="D20" s="7"/>
      <c r="E20" s="7"/>
      <c r="F20" s="42" t="s">
        <v>162</v>
      </c>
      <c r="G20" s="7">
        <v>1090410</v>
      </c>
      <c r="H20" s="7" t="s">
        <v>164</v>
      </c>
      <c r="I20" s="7" t="s">
        <v>174</v>
      </c>
      <c r="J20" s="39"/>
    </row>
    <row r="21" spans="1:10">
      <c r="A21" s="50"/>
      <c r="B21" s="52" t="s">
        <v>17</v>
      </c>
      <c r="C21" s="52"/>
      <c r="D21" s="7"/>
      <c r="E21" s="7"/>
      <c r="F21" s="42" t="s">
        <v>82</v>
      </c>
      <c r="G21" s="7"/>
      <c r="H21" s="7"/>
      <c r="I21" s="7">
        <v>1320000</v>
      </c>
      <c r="J21" s="39"/>
    </row>
    <row r="22" spans="1:10">
      <c r="A22" s="50"/>
      <c r="B22" s="52" t="s">
        <v>18</v>
      </c>
      <c r="C22" s="52"/>
      <c r="D22" s="7"/>
      <c r="E22" s="7"/>
      <c r="F22" s="7"/>
      <c r="G22" s="7"/>
      <c r="H22" s="7"/>
      <c r="I22" s="7"/>
      <c r="J22" s="39"/>
    </row>
    <row r="23" spans="1:10">
      <c r="A23" s="50"/>
      <c r="B23" s="52" t="s">
        <v>19</v>
      </c>
      <c r="C23" s="52"/>
      <c r="D23" s="7"/>
      <c r="E23" s="7"/>
      <c r="F23" s="7"/>
      <c r="G23" s="7"/>
      <c r="H23" s="7"/>
      <c r="I23" s="7"/>
      <c r="J23" s="39"/>
    </row>
    <row r="24" spans="1:10" ht="35.4" customHeight="1">
      <c r="A24" s="63" t="s">
        <v>32</v>
      </c>
      <c r="B24" s="64" t="s">
        <v>34</v>
      </c>
      <c r="C24" s="64"/>
      <c r="D24" s="7"/>
      <c r="E24" s="7"/>
      <c r="F24" s="42" t="s">
        <v>163</v>
      </c>
      <c r="G24" s="7">
        <v>553520</v>
      </c>
      <c r="H24" s="7" t="s">
        <v>165</v>
      </c>
      <c r="I24" s="7" t="s">
        <v>173</v>
      </c>
      <c r="J24" s="39" t="s">
        <v>172</v>
      </c>
    </row>
    <row r="25" spans="1:10" ht="26.4" customHeight="1">
      <c r="A25" s="63"/>
      <c r="B25" s="64" t="s">
        <v>35</v>
      </c>
      <c r="C25" s="64"/>
      <c r="D25" s="15"/>
      <c r="E25" s="15"/>
      <c r="F25" s="43">
        <v>155156170216</v>
      </c>
      <c r="G25" s="15"/>
      <c r="H25" s="15"/>
      <c r="I25" s="16">
        <v>355870</v>
      </c>
      <c r="J25" s="39"/>
    </row>
    <row r="26" spans="1:10">
      <c r="A26" s="50" t="s">
        <v>33</v>
      </c>
      <c r="B26" s="50"/>
      <c r="C26" s="50"/>
      <c r="D26" s="50"/>
      <c r="E26" s="50"/>
      <c r="F26" s="50"/>
      <c r="G26" s="50"/>
      <c r="H26" s="50"/>
      <c r="I26" s="50"/>
      <c r="J26" s="39"/>
    </row>
    <row r="27" spans="1:10">
      <c r="A27" s="48"/>
      <c r="B27" s="49"/>
      <c r="C27" s="49"/>
      <c r="D27" s="49"/>
      <c r="E27" s="49"/>
      <c r="F27" s="49"/>
      <c r="G27" s="49"/>
      <c r="H27" s="49"/>
      <c r="I27" s="49"/>
      <c r="J27" s="39"/>
    </row>
    <row r="28" spans="1:10">
      <c r="A28" s="3"/>
      <c r="B28" s="3"/>
      <c r="C28" s="3"/>
      <c r="D28" s="3"/>
      <c r="E28" s="3"/>
      <c r="F28" s="3"/>
      <c r="G28" s="3"/>
      <c r="H28" s="3"/>
      <c r="I28" s="3"/>
    </row>
    <row r="29" spans="1:10">
      <c r="A29" s="1"/>
      <c r="B29" s="1"/>
      <c r="C29" s="1"/>
      <c r="D29" s="1"/>
      <c r="E29" s="1"/>
      <c r="F29" s="5"/>
      <c r="G29" s="1"/>
      <c r="H29" s="1"/>
      <c r="I29" s="1"/>
    </row>
  </sheetData>
  <mergeCells count="25">
    <mergeCell ref="A26:I26"/>
    <mergeCell ref="A20:A23"/>
    <mergeCell ref="B20:C20"/>
    <mergeCell ref="B21:C21"/>
    <mergeCell ref="B22:C22"/>
    <mergeCell ref="B23:C23"/>
    <mergeCell ref="A24:A25"/>
    <mergeCell ref="B24:C24"/>
    <mergeCell ref="B25:C25"/>
    <mergeCell ref="B6:C6"/>
    <mergeCell ref="A7:A19"/>
    <mergeCell ref="B7:C12"/>
    <mergeCell ref="D7:D8"/>
    <mergeCell ref="D9:D10"/>
    <mergeCell ref="D11:D12"/>
    <mergeCell ref="B13:C16"/>
    <mergeCell ref="D13:D14"/>
    <mergeCell ref="D15:D16"/>
    <mergeCell ref="B17:C19"/>
    <mergeCell ref="A1:I1"/>
    <mergeCell ref="A2:I2"/>
    <mergeCell ref="A3:I3"/>
    <mergeCell ref="A4:I4"/>
    <mergeCell ref="B5:C5"/>
    <mergeCell ref="D5:E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19" workbookViewId="0">
      <selection activeCell="J24" sqref="J24"/>
    </sheetView>
  </sheetViews>
  <sheetFormatPr defaultRowHeight="14.4"/>
  <cols>
    <col min="1" max="1" width="14" customWidth="1"/>
    <col min="3" max="3" width="13.5546875" customWidth="1"/>
    <col min="4" max="4" width="13.33203125" bestFit="1" customWidth="1"/>
    <col min="5" max="5" width="19.5546875" bestFit="1" customWidth="1"/>
    <col min="6" max="6" width="66.5546875" style="4" customWidth="1"/>
    <col min="7" max="7" width="11.6640625" bestFit="1" customWidth="1"/>
    <col min="8" max="8" width="11.6640625" customWidth="1"/>
    <col min="9" max="9" width="9.6640625" bestFit="1" customWidth="1"/>
  </cols>
  <sheetData>
    <row r="1" spans="1:10">
      <c r="A1" s="58" t="s">
        <v>20</v>
      </c>
      <c r="B1" s="58"/>
      <c r="C1" s="58"/>
      <c r="D1" s="58"/>
      <c r="E1" s="58"/>
      <c r="F1" s="58"/>
      <c r="G1" s="58"/>
      <c r="H1" s="58"/>
      <c r="I1" s="58"/>
    </row>
    <row r="2" spans="1:10">
      <c r="A2" s="59" t="s">
        <v>5</v>
      </c>
      <c r="B2" s="59"/>
      <c r="C2" s="59"/>
      <c r="D2" s="59"/>
      <c r="E2" s="59"/>
      <c r="F2" s="59"/>
      <c r="G2" s="59"/>
      <c r="H2" s="59"/>
      <c r="I2" s="59"/>
    </row>
    <row r="3" spans="1:10">
      <c r="A3" s="59" t="s">
        <v>0</v>
      </c>
      <c r="B3" s="59"/>
      <c r="C3" s="59"/>
      <c r="D3" s="59"/>
      <c r="E3" s="59"/>
      <c r="F3" s="59"/>
      <c r="G3" s="59"/>
      <c r="H3" s="59"/>
      <c r="I3" s="59"/>
    </row>
    <row r="4" spans="1:10">
      <c r="A4" s="52" t="s">
        <v>83</v>
      </c>
      <c r="B4" s="52"/>
      <c r="C4" s="52"/>
      <c r="D4" s="52"/>
      <c r="E4" s="52"/>
      <c r="F4" s="52"/>
      <c r="G4" s="52"/>
      <c r="H4" s="52"/>
      <c r="I4" s="52"/>
    </row>
    <row r="5" spans="1:10" ht="82.8">
      <c r="A5" s="13" t="s">
        <v>1</v>
      </c>
      <c r="B5" s="60" t="s">
        <v>2</v>
      </c>
      <c r="C5" s="60"/>
      <c r="D5" s="61" t="s">
        <v>3</v>
      </c>
      <c r="E5" s="61"/>
      <c r="F5" s="8" t="s">
        <v>6</v>
      </c>
      <c r="G5" s="45" t="s">
        <v>170</v>
      </c>
      <c r="H5" s="46" t="s">
        <v>122</v>
      </c>
      <c r="I5" s="46" t="s">
        <v>108</v>
      </c>
      <c r="J5" s="47" t="s">
        <v>171</v>
      </c>
    </row>
    <row r="6" spans="1:10">
      <c r="A6" s="14">
        <v>1</v>
      </c>
      <c r="B6" s="57">
        <v>2</v>
      </c>
      <c r="C6" s="57"/>
      <c r="D6" s="14">
        <v>3</v>
      </c>
      <c r="E6" s="9"/>
      <c r="F6" s="10">
        <v>5</v>
      </c>
      <c r="G6" s="14">
        <v>6</v>
      </c>
      <c r="H6" s="14"/>
      <c r="I6" s="14">
        <v>7</v>
      </c>
    </row>
    <row r="7" spans="1:10" ht="28.8">
      <c r="A7" s="50" t="s">
        <v>21</v>
      </c>
      <c r="B7" s="52" t="s">
        <v>7</v>
      </c>
      <c r="C7" s="52"/>
      <c r="D7" s="50" t="s">
        <v>22</v>
      </c>
      <c r="E7" s="15" t="s">
        <v>23</v>
      </c>
      <c r="F7" s="6"/>
      <c r="G7" s="6"/>
      <c r="H7" s="6"/>
      <c r="I7" s="6"/>
    </row>
    <row r="8" spans="1:10" ht="43.2">
      <c r="A8" s="50"/>
      <c r="B8" s="52"/>
      <c r="C8" s="52"/>
      <c r="D8" s="50"/>
      <c r="E8" s="15" t="s">
        <v>24</v>
      </c>
      <c r="F8" s="6"/>
      <c r="G8" s="6"/>
      <c r="H8" s="6"/>
      <c r="I8" s="6"/>
    </row>
    <row r="9" spans="1:10" ht="28.8">
      <c r="A9" s="50"/>
      <c r="B9" s="52"/>
      <c r="C9" s="52"/>
      <c r="D9" s="50" t="s">
        <v>25</v>
      </c>
      <c r="E9" s="15" t="s">
        <v>23</v>
      </c>
      <c r="F9" s="6"/>
      <c r="G9" s="6"/>
      <c r="H9" s="6"/>
      <c r="I9" s="6"/>
    </row>
    <row r="10" spans="1:10" ht="43.2">
      <c r="A10" s="50"/>
      <c r="B10" s="52"/>
      <c r="C10" s="52"/>
      <c r="D10" s="50"/>
      <c r="E10" s="15" t="s">
        <v>26</v>
      </c>
      <c r="F10" s="6"/>
      <c r="G10" s="6"/>
      <c r="H10" s="6"/>
      <c r="I10" s="6"/>
    </row>
    <row r="11" spans="1:10" ht="57.6">
      <c r="A11" s="50"/>
      <c r="B11" s="52"/>
      <c r="C11" s="52"/>
      <c r="D11" s="50" t="s">
        <v>27</v>
      </c>
      <c r="E11" s="15" t="s">
        <v>23</v>
      </c>
      <c r="F11" s="6" t="s">
        <v>86</v>
      </c>
      <c r="G11" s="6">
        <v>555600</v>
      </c>
      <c r="H11" s="6" t="s">
        <v>117</v>
      </c>
      <c r="I11" s="6">
        <v>1000080</v>
      </c>
    </row>
    <row r="12" spans="1:10" ht="100.8">
      <c r="A12" s="50"/>
      <c r="B12" s="52"/>
      <c r="C12" s="52"/>
      <c r="D12" s="50"/>
      <c r="E12" s="15" t="s">
        <v>24</v>
      </c>
      <c r="F12" s="6" t="s">
        <v>87</v>
      </c>
      <c r="G12" s="6">
        <v>326600</v>
      </c>
      <c r="H12" s="6" t="s">
        <v>118</v>
      </c>
      <c r="I12" s="6">
        <v>522560</v>
      </c>
    </row>
    <row r="13" spans="1:10">
      <c r="A13" s="50"/>
      <c r="B13" s="50" t="s">
        <v>28</v>
      </c>
      <c r="C13" s="50"/>
      <c r="D13" s="52" t="s">
        <v>8</v>
      </c>
      <c r="E13" s="12" t="s">
        <v>9</v>
      </c>
      <c r="F13" s="7"/>
      <c r="G13" s="7"/>
      <c r="H13" s="7"/>
      <c r="I13" s="7"/>
    </row>
    <row r="14" spans="1:10">
      <c r="A14" s="50"/>
      <c r="B14" s="50"/>
      <c r="C14" s="50"/>
      <c r="D14" s="52"/>
      <c r="E14" s="12" t="s">
        <v>10</v>
      </c>
      <c r="F14" s="7" t="s">
        <v>84</v>
      </c>
      <c r="G14" s="7">
        <v>264550</v>
      </c>
      <c r="H14" s="7" t="s">
        <v>119</v>
      </c>
      <c r="I14" s="7">
        <v>410100</v>
      </c>
    </row>
    <row r="15" spans="1:10" ht="129.6">
      <c r="A15" s="50"/>
      <c r="B15" s="50"/>
      <c r="C15" s="50"/>
      <c r="D15" s="50" t="s">
        <v>29</v>
      </c>
      <c r="E15" s="12" t="s">
        <v>11</v>
      </c>
      <c r="F15" s="7" t="s">
        <v>85</v>
      </c>
      <c r="G15" s="7"/>
      <c r="H15" s="7"/>
      <c r="I15" s="7">
        <v>380000</v>
      </c>
    </row>
    <row r="16" spans="1:10">
      <c r="A16" s="50"/>
      <c r="B16" s="50"/>
      <c r="C16" s="50"/>
      <c r="D16" s="50"/>
      <c r="E16" s="12" t="s">
        <v>12</v>
      </c>
      <c r="F16" s="7"/>
      <c r="G16" s="7"/>
      <c r="H16" s="7"/>
      <c r="I16" s="7"/>
    </row>
    <row r="17" spans="1:9">
      <c r="A17" s="50"/>
      <c r="B17" s="50" t="s">
        <v>30</v>
      </c>
      <c r="C17" s="50"/>
      <c r="D17" s="12" t="s">
        <v>13</v>
      </c>
      <c r="E17" s="6"/>
      <c r="F17" s="6"/>
      <c r="G17" s="6"/>
      <c r="H17" s="6"/>
      <c r="I17" s="6"/>
    </row>
    <row r="18" spans="1:9">
      <c r="A18" s="50"/>
      <c r="B18" s="50"/>
      <c r="C18" s="50"/>
      <c r="D18" s="11" t="s">
        <v>14</v>
      </c>
      <c r="E18" s="6"/>
      <c r="F18" s="6"/>
      <c r="G18" s="6"/>
      <c r="H18" s="6"/>
      <c r="I18" s="6"/>
    </row>
    <row r="19" spans="1:9">
      <c r="A19" s="50"/>
      <c r="B19" s="50"/>
      <c r="C19" s="50"/>
      <c r="D19" s="12" t="s">
        <v>15</v>
      </c>
      <c r="E19" s="15"/>
      <c r="F19" s="15"/>
      <c r="G19" s="15"/>
      <c r="H19" s="15"/>
      <c r="I19" s="15"/>
    </row>
    <row r="20" spans="1:9" ht="72">
      <c r="A20" s="50" t="s">
        <v>31</v>
      </c>
      <c r="B20" s="52" t="s">
        <v>16</v>
      </c>
      <c r="C20" s="52"/>
      <c r="D20" s="7"/>
      <c r="E20" s="7"/>
      <c r="F20" s="7" t="s">
        <v>88</v>
      </c>
      <c r="G20" s="7">
        <v>1404910</v>
      </c>
      <c r="H20" s="7" t="s">
        <v>120</v>
      </c>
      <c r="I20" s="7">
        <v>1545400</v>
      </c>
    </row>
    <row r="21" spans="1:9" ht="28.8">
      <c r="A21" s="50"/>
      <c r="B21" s="52" t="s">
        <v>17</v>
      </c>
      <c r="C21" s="52"/>
      <c r="D21" s="7"/>
      <c r="E21" s="7"/>
      <c r="F21" s="7" t="s">
        <v>89</v>
      </c>
      <c r="G21" s="7"/>
      <c r="H21" s="7"/>
      <c r="I21" s="7"/>
    </row>
    <row r="22" spans="1:9">
      <c r="A22" s="50"/>
      <c r="B22" s="52" t="s">
        <v>18</v>
      </c>
      <c r="C22" s="52"/>
      <c r="D22" s="7"/>
      <c r="E22" s="7"/>
      <c r="F22" s="7"/>
      <c r="G22" s="7"/>
      <c r="H22" s="7"/>
      <c r="I22" s="7"/>
    </row>
    <row r="23" spans="1:9">
      <c r="A23" s="50"/>
      <c r="B23" s="52" t="s">
        <v>19</v>
      </c>
      <c r="C23" s="52"/>
      <c r="D23" s="7"/>
      <c r="E23" s="7"/>
      <c r="F23" s="7"/>
      <c r="G23" s="7"/>
      <c r="H23" s="7"/>
      <c r="I23" s="7"/>
    </row>
    <row r="24" spans="1:9" ht="87.6" customHeight="1">
      <c r="A24" s="53" t="s">
        <v>32</v>
      </c>
      <c r="B24" s="55" t="s">
        <v>34</v>
      </c>
      <c r="C24" s="56"/>
      <c r="D24" s="7"/>
      <c r="E24" s="7"/>
      <c r="F24" s="7" t="s">
        <v>90</v>
      </c>
      <c r="G24" s="7">
        <v>202800</v>
      </c>
      <c r="H24" s="7" t="s">
        <v>121</v>
      </c>
      <c r="I24" s="7">
        <v>344700</v>
      </c>
    </row>
    <row r="25" spans="1:9" ht="73.95" customHeight="1">
      <c r="A25" s="54"/>
      <c r="B25" s="55" t="s">
        <v>35</v>
      </c>
      <c r="C25" s="56"/>
      <c r="D25" s="15"/>
      <c r="E25" s="15"/>
      <c r="F25" s="15" t="s">
        <v>91</v>
      </c>
      <c r="G25" s="15"/>
      <c r="H25" s="15"/>
      <c r="I25" s="15">
        <v>290000</v>
      </c>
    </row>
    <row r="26" spans="1:9">
      <c r="A26" s="50" t="s">
        <v>33</v>
      </c>
      <c r="B26" s="50"/>
      <c r="C26" s="50"/>
      <c r="D26" s="50"/>
      <c r="E26" s="50"/>
      <c r="F26" s="50"/>
      <c r="G26" s="50"/>
      <c r="H26" s="50"/>
      <c r="I26" s="50"/>
    </row>
    <row r="27" spans="1:9">
      <c r="A27" s="1"/>
      <c r="B27" s="2"/>
      <c r="C27" s="2"/>
      <c r="D27" s="2"/>
      <c r="E27" s="2"/>
      <c r="F27" s="2"/>
      <c r="G27" s="2"/>
      <c r="H27" s="2"/>
      <c r="I27" s="2"/>
    </row>
    <row r="28" spans="1:9">
      <c r="A28" s="3"/>
      <c r="B28" s="3"/>
      <c r="C28" s="3"/>
      <c r="D28" s="3"/>
      <c r="E28" s="3"/>
      <c r="F28" s="3"/>
      <c r="G28" s="3"/>
      <c r="H28" s="3"/>
      <c r="I28" s="3"/>
    </row>
    <row r="29" spans="1:9">
      <c r="A29" s="1"/>
      <c r="B29" s="1"/>
      <c r="C29" s="1"/>
      <c r="D29" s="1"/>
      <c r="E29" s="1"/>
      <c r="F29" s="5"/>
      <c r="G29" s="1"/>
      <c r="H29" s="1"/>
      <c r="I29" s="1"/>
    </row>
  </sheetData>
  <mergeCells count="25">
    <mergeCell ref="A26:I26"/>
    <mergeCell ref="A20:A23"/>
    <mergeCell ref="B20:C20"/>
    <mergeCell ref="B21:C21"/>
    <mergeCell ref="B22:C22"/>
    <mergeCell ref="B23:C23"/>
    <mergeCell ref="A24:A25"/>
    <mergeCell ref="B24:C24"/>
    <mergeCell ref="B25:C25"/>
    <mergeCell ref="B6:C6"/>
    <mergeCell ref="A7:A19"/>
    <mergeCell ref="B7:C12"/>
    <mergeCell ref="D7:D8"/>
    <mergeCell ref="D9:D10"/>
    <mergeCell ref="D11:D12"/>
    <mergeCell ref="B13:C16"/>
    <mergeCell ref="D13:D14"/>
    <mergeCell ref="D15:D16"/>
    <mergeCell ref="B17:C19"/>
    <mergeCell ref="A1:I1"/>
    <mergeCell ref="A2:I2"/>
    <mergeCell ref="A3:I3"/>
    <mergeCell ref="A4:I4"/>
    <mergeCell ref="B5:C5"/>
    <mergeCell ref="D5:E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L21" sqref="L21"/>
    </sheetView>
  </sheetViews>
  <sheetFormatPr defaultRowHeight="14.4"/>
  <cols>
    <col min="1" max="1" width="14" customWidth="1"/>
    <col min="3" max="3" width="13.5546875" customWidth="1"/>
    <col min="4" max="4" width="13.33203125" bestFit="1" customWidth="1"/>
    <col min="5" max="5" width="19.5546875" bestFit="1" customWidth="1"/>
    <col min="6" max="6" width="69" style="4" customWidth="1"/>
    <col min="7" max="7" width="11.6640625" bestFit="1" customWidth="1"/>
    <col min="8" max="8" width="11.6640625" customWidth="1"/>
    <col min="9" max="9" width="10" bestFit="1" customWidth="1"/>
  </cols>
  <sheetData>
    <row r="1" spans="1:10">
      <c r="A1" s="58" t="s">
        <v>20</v>
      </c>
      <c r="B1" s="58"/>
      <c r="C1" s="58"/>
      <c r="D1" s="58"/>
      <c r="E1" s="58"/>
      <c r="F1" s="58"/>
      <c r="G1" s="58"/>
      <c r="H1" s="58"/>
      <c r="I1" s="58"/>
    </row>
    <row r="2" spans="1:10">
      <c r="A2" s="59" t="s">
        <v>5</v>
      </c>
      <c r="B2" s="59"/>
      <c r="C2" s="59"/>
      <c r="D2" s="59"/>
      <c r="E2" s="59"/>
      <c r="F2" s="59"/>
      <c r="G2" s="59"/>
      <c r="H2" s="59"/>
      <c r="I2" s="59"/>
    </row>
    <row r="3" spans="1:10">
      <c r="A3" s="59" t="s">
        <v>0</v>
      </c>
      <c r="B3" s="59"/>
      <c r="C3" s="59"/>
      <c r="D3" s="59"/>
      <c r="E3" s="59"/>
      <c r="F3" s="59"/>
      <c r="G3" s="59"/>
      <c r="H3" s="59"/>
      <c r="I3" s="59"/>
    </row>
    <row r="4" spans="1:10">
      <c r="A4" s="52" t="s">
        <v>92</v>
      </c>
      <c r="B4" s="52"/>
      <c r="C4" s="52"/>
      <c r="D4" s="52"/>
      <c r="E4" s="52"/>
      <c r="F4" s="52"/>
      <c r="G4" s="52"/>
      <c r="H4" s="52"/>
      <c r="I4" s="52"/>
    </row>
    <row r="5" spans="1:10" ht="82.8">
      <c r="A5" s="13" t="s">
        <v>1</v>
      </c>
      <c r="B5" s="60" t="s">
        <v>2</v>
      </c>
      <c r="C5" s="60"/>
      <c r="D5" s="61" t="s">
        <v>3</v>
      </c>
      <c r="E5" s="61"/>
      <c r="F5" s="8" t="s">
        <v>6</v>
      </c>
      <c r="G5" s="45" t="s">
        <v>170</v>
      </c>
      <c r="H5" s="46" t="s">
        <v>122</v>
      </c>
      <c r="I5" s="46" t="s">
        <v>108</v>
      </c>
      <c r="J5" s="47" t="s">
        <v>171</v>
      </c>
    </row>
    <row r="6" spans="1:10">
      <c r="A6" s="14">
        <v>1</v>
      </c>
      <c r="B6" s="57">
        <v>2</v>
      </c>
      <c r="C6" s="57"/>
      <c r="D6" s="14">
        <v>3</v>
      </c>
      <c r="E6" s="9"/>
      <c r="F6" s="10">
        <v>5</v>
      </c>
      <c r="G6" s="14">
        <v>6</v>
      </c>
      <c r="H6" s="14"/>
      <c r="I6" s="14">
        <v>7</v>
      </c>
    </row>
    <row r="7" spans="1:10" ht="28.8">
      <c r="A7" s="50" t="s">
        <v>21</v>
      </c>
      <c r="B7" s="52" t="s">
        <v>7</v>
      </c>
      <c r="C7" s="52"/>
      <c r="D7" s="50" t="s">
        <v>22</v>
      </c>
      <c r="E7" s="15" t="s">
        <v>23</v>
      </c>
      <c r="F7" s="6"/>
      <c r="G7" s="6"/>
      <c r="H7" s="6"/>
      <c r="I7" s="6"/>
    </row>
    <row r="8" spans="1:10" ht="43.2">
      <c r="A8" s="50"/>
      <c r="B8" s="52"/>
      <c r="C8" s="52"/>
      <c r="D8" s="50"/>
      <c r="E8" s="15" t="s">
        <v>24</v>
      </c>
      <c r="F8" s="6"/>
      <c r="G8" s="6"/>
      <c r="H8" s="6"/>
      <c r="I8" s="6"/>
    </row>
    <row r="9" spans="1:10" ht="28.8">
      <c r="A9" s="50"/>
      <c r="B9" s="52"/>
      <c r="C9" s="52"/>
      <c r="D9" s="50" t="s">
        <v>25</v>
      </c>
      <c r="E9" s="15" t="s">
        <v>23</v>
      </c>
      <c r="F9" s="6"/>
      <c r="G9" s="6"/>
      <c r="H9" s="6"/>
      <c r="I9" s="6"/>
    </row>
    <row r="10" spans="1:10" ht="43.2">
      <c r="A10" s="50"/>
      <c r="B10" s="52"/>
      <c r="C10" s="52"/>
      <c r="D10" s="50"/>
      <c r="E10" s="15" t="s">
        <v>26</v>
      </c>
      <c r="F10" s="6"/>
      <c r="G10" s="6"/>
      <c r="H10" s="6"/>
      <c r="I10" s="6"/>
    </row>
    <row r="11" spans="1:10" ht="28.8">
      <c r="A11" s="50"/>
      <c r="B11" s="52"/>
      <c r="C11" s="52"/>
      <c r="D11" s="50" t="s">
        <v>27</v>
      </c>
      <c r="E11" s="15" t="s">
        <v>23</v>
      </c>
      <c r="F11" s="6"/>
      <c r="G11" s="6"/>
      <c r="H11" s="6"/>
      <c r="I11" s="6"/>
    </row>
    <row r="12" spans="1:10" ht="43.2">
      <c r="A12" s="50"/>
      <c r="B12" s="52"/>
      <c r="C12" s="52"/>
      <c r="D12" s="50"/>
      <c r="E12" s="15" t="s">
        <v>24</v>
      </c>
      <c r="F12" s="6"/>
      <c r="G12" s="6"/>
      <c r="H12" s="6"/>
      <c r="I12" s="6"/>
    </row>
    <row r="13" spans="1:10">
      <c r="A13" s="50"/>
      <c r="B13" s="50" t="s">
        <v>28</v>
      </c>
      <c r="C13" s="50"/>
      <c r="D13" s="52" t="s">
        <v>8</v>
      </c>
      <c r="E13" s="12" t="s">
        <v>9</v>
      </c>
      <c r="F13" s="7"/>
      <c r="G13" s="7"/>
      <c r="H13" s="7"/>
      <c r="I13" s="7"/>
    </row>
    <row r="14" spans="1:10" ht="409.6">
      <c r="A14" s="50"/>
      <c r="B14" s="50"/>
      <c r="C14" s="50"/>
      <c r="D14" s="52"/>
      <c r="E14" s="12" t="s">
        <v>10</v>
      </c>
      <c r="F14" s="7" t="s">
        <v>93</v>
      </c>
      <c r="G14" s="6">
        <v>357500</v>
      </c>
      <c r="H14" s="6" t="s">
        <v>114</v>
      </c>
      <c r="I14" s="6">
        <v>1358500</v>
      </c>
    </row>
    <row r="15" spans="1:10" ht="50.4" customHeight="1">
      <c r="A15" s="50"/>
      <c r="B15" s="50"/>
      <c r="C15" s="50"/>
      <c r="D15" s="50" t="s">
        <v>29</v>
      </c>
      <c r="E15" s="12" t="s">
        <v>11</v>
      </c>
      <c r="F15" s="7" t="s">
        <v>94</v>
      </c>
      <c r="G15" s="7"/>
      <c r="H15" s="7"/>
      <c r="I15" s="7"/>
    </row>
    <row r="16" spans="1:10">
      <c r="A16" s="50"/>
      <c r="B16" s="50"/>
      <c r="C16" s="50"/>
      <c r="D16" s="50"/>
      <c r="E16" s="12" t="s">
        <v>12</v>
      </c>
      <c r="F16" s="7"/>
      <c r="G16" s="7"/>
      <c r="H16" s="7"/>
      <c r="I16" s="7"/>
    </row>
    <row r="17" spans="1:9">
      <c r="A17" s="50"/>
      <c r="B17" s="50" t="s">
        <v>30</v>
      </c>
      <c r="C17" s="50"/>
      <c r="D17" s="12" t="s">
        <v>13</v>
      </c>
      <c r="E17" s="6"/>
      <c r="F17" s="6"/>
      <c r="G17" s="6"/>
      <c r="H17" s="6"/>
      <c r="I17" s="6"/>
    </row>
    <row r="18" spans="1:9">
      <c r="A18" s="50"/>
      <c r="B18" s="50"/>
      <c r="C18" s="50"/>
      <c r="D18" s="11" t="s">
        <v>14</v>
      </c>
      <c r="E18" s="6"/>
      <c r="F18" s="6"/>
      <c r="G18" s="6"/>
      <c r="H18" s="6"/>
      <c r="I18" s="6"/>
    </row>
    <row r="19" spans="1:9">
      <c r="A19" s="50"/>
      <c r="B19" s="50"/>
      <c r="C19" s="50"/>
      <c r="D19" s="12" t="s">
        <v>15</v>
      </c>
      <c r="E19" s="15"/>
      <c r="F19" s="15"/>
      <c r="G19" s="15"/>
      <c r="H19" s="15"/>
      <c r="I19" s="15"/>
    </row>
    <row r="20" spans="1:9" ht="201.6">
      <c r="A20" s="50" t="s">
        <v>31</v>
      </c>
      <c r="B20" s="52" t="s">
        <v>16</v>
      </c>
      <c r="C20" s="52"/>
      <c r="D20" s="7"/>
      <c r="E20" s="7"/>
      <c r="F20" s="7" t="s">
        <v>95</v>
      </c>
      <c r="G20" s="6">
        <v>1553300</v>
      </c>
      <c r="H20" s="6" t="s">
        <v>115</v>
      </c>
      <c r="I20" s="6">
        <v>1708630</v>
      </c>
    </row>
    <row r="21" spans="1:9">
      <c r="A21" s="50"/>
      <c r="B21" s="52" t="s">
        <v>17</v>
      </c>
      <c r="C21" s="52"/>
      <c r="D21" s="7"/>
      <c r="E21" s="7"/>
      <c r="F21" s="7" t="s">
        <v>96</v>
      </c>
      <c r="G21" s="7"/>
      <c r="H21" s="7"/>
      <c r="I21" s="7">
        <v>1900000</v>
      </c>
    </row>
    <row r="22" spans="1:9">
      <c r="A22" s="50"/>
      <c r="B22" s="52" t="s">
        <v>18</v>
      </c>
      <c r="C22" s="52"/>
      <c r="D22" s="7"/>
      <c r="E22" s="7"/>
      <c r="F22" s="7"/>
      <c r="G22" s="7"/>
      <c r="H22" s="7"/>
      <c r="I22" s="7"/>
    </row>
    <row r="23" spans="1:9">
      <c r="A23" s="50"/>
      <c r="B23" s="52" t="s">
        <v>19</v>
      </c>
      <c r="C23" s="52"/>
      <c r="D23" s="7"/>
      <c r="E23" s="7"/>
      <c r="F23" s="7"/>
      <c r="G23" s="7"/>
      <c r="H23" s="7"/>
      <c r="I23" s="7"/>
    </row>
    <row r="24" spans="1:9" ht="115.95" customHeight="1">
      <c r="A24" s="53" t="s">
        <v>32</v>
      </c>
      <c r="B24" s="55" t="s">
        <v>34</v>
      </c>
      <c r="C24" s="56"/>
      <c r="D24" s="7"/>
      <c r="E24" s="7"/>
      <c r="F24" s="7" t="s">
        <v>97</v>
      </c>
      <c r="G24" s="7">
        <v>426700</v>
      </c>
      <c r="H24" s="7" t="s">
        <v>116</v>
      </c>
      <c r="I24" s="7">
        <v>1066750</v>
      </c>
    </row>
    <row r="25" spans="1:9" ht="56.4" customHeight="1">
      <c r="A25" s="54"/>
      <c r="B25" s="55" t="s">
        <v>35</v>
      </c>
      <c r="C25" s="56"/>
      <c r="D25" s="15"/>
      <c r="E25" s="15"/>
      <c r="F25" s="15" t="s">
        <v>98</v>
      </c>
      <c r="G25" s="15"/>
      <c r="H25" s="15"/>
      <c r="I25" s="15">
        <v>600000</v>
      </c>
    </row>
    <row r="26" spans="1:9">
      <c r="A26" s="50" t="s">
        <v>33</v>
      </c>
      <c r="B26" s="50"/>
      <c r="C26" s="50"/>
      <c r="D26" s="50"/>
      <c r="E26" s="50"/>
      <c r="F26" s="50"/>
      <c r="G26" s="50"/>
      <c r="H26" s="50"/>
      <c r="I26" s="50"/>
    </row>
    <row r="27" spans="1:9">
      <c r="A27" s="1"/>
      <c r="B27" s="2"/>
      <c r="C27" s="2"/>
      <c r="D27" s="2"/>
      <c r="E27" s="2"/>
      <c r="F27" s="2"/>
      <c r="G27" s="2"/>
      <c r="H27" s="2"/>
      <c r="I27" s="2"/>
    </row>
    <row r="28" spans="1:9">
      <c r="A28" s="3"/>
      <c r="B28" s="3"/>
      <c r="C28" s="3"/>
      <c r="D28" s="3"/>
      <c r="E28" s="3"/>
      <c r="F28" s="3"/>
      <c r="G28" s="3"/>
      <c r="H28" s="3"/>
      <c r="I28" s="3"/>
    </row>
    <row r="29" spans="1:9">
      <c r="A29" s="1"/>
      <c r="B29" s="1"/>
      <c r="C29" s="1"/>
      <c r="D29" s="1"/>
      <c r="E29" s="1"/>
      <c r="F29" s="5"/>
      <c r="G29" s="1"/>
      <c r="H29" s="1"/>
      <c r="I29" s="1"/>
    </row>
  </sheetData>
  <mergeCells count="25">
    <mergeCell ref="A26:I26"/>
    <mergeCell ref="A20:A23"/>
    <mergeCell ref="B20:C20"/>
    <mergeCell ref="B21:C21"/>
    <mergeCell ref="B22:C22"/>
    <mergeCell ref="B23:C23"/>
    <mergeCell ref="A24:A25"/>
    <mergeCell ref="B24:C24"/>
    <mergeCell ref="B25:C25"/>
    <mergeCell ref="B6:C6"/>
    <mergeCell ref="A7:A19"/>
    <mergeCell ref="B7:C12"/>
    <mergeCell ref="D7:D8"/>
    <mergeCell ref="D9:D10"/>
    <mergeCell ref="D11:D12"/>
    <mergeCell ref="B13:C16"/>
    <mergeCell ref="D13:D14"/>
    <mergeCell ref="D15:D16"/>
    <mergeCell ref="B17:C19"/>
    <mergeCell ref="A1:I1"/>
    <mergeCell ref="A2:I2"/>
    <mergeCell ref="A3:I3"/>
    <mergeCell ref="A4:I4"/>
    <mergeCell ref="B5:C5"/>
    <mergeCell ref="D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Biswalpada</vt:lpstr>
      <vt:lpstr>Baradapada</vt:lpstr>
      <vt:lpstr>Raedadeuli</vt:lpstr>
      <vt:lpstr>Palasahi</vt:lpstr>
      <vt:lpstr>ACHYUTPUR</vt:lpstr>
      <vt:lpstr>MUKUNDADASPUR</vt:lpstr>
      <vt:lpstr>ADALABAD</vt:lpstr>
      <vt:lpstr>CHITALPUR</vt:lpstr>
      <vt:lpstr>SOMANAPRADHAN</vt:lpstr>
      <vt:lpstr>SOMANASASANA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2026-02-07T08:26:50Z</dcterms:modified>
</cp:coreProperties>
</file>