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3256" windowHeight="13176" firstSheet="15" activeTab="25"/>
  </bookViews>
  <sheets>
    <sheet name="Arang" sheetId="1" r:id="rId1"/>
    <sheet name="Barakoli" sheetId="2" r:id="rId2"/>
    <sheet name="Bhaliapada" sheetId="3" r:id="rId3"/>
    <sheet name="Bighnaput" sheetId="4" r:id="rId4"/>
    <sheet name="Brahmapura" sheetId="5" r:id="rId5"/>
    <sheet name="Chandrama" sheetId="6" r:id="rId6"/>
    <sheet name="Dhuanali" sheetId="7" r:id="rId7"/>
    <sheet name="Jiripada" sheetId="8" r:id="rId8"/>
    <sheet name="Jualiamba" sheetId="9" r:id="rId9"/>
    <sheet name="Kalapata" sheetId="10" r:id="rId10"/>
    <sheet name="Karanjapali Panbaraj" sheetId="11" r:id="rId11"/>
    <sheet name="Kasipada" sheetId="12" r:id="rId12"/>
    <sheet name="Katurikata" sheetId="13" r:id="rId13"/>
    <sheet name="Khariapali" sheetId="14" r:id="rId14"/>
    <sheet name="Kiagorada" sheetId="15" r:id="rId15"/>
    <sheet name="Krushnatara" sheetId="16" r:id="rId16"/>
    <sheet name="Nakitutha" sheetId="17" r:id="rId17"/>
    <sheet name="Nathapur" sheetId="18" r:id="rId18"/>
    <sheet name="Niladriprasad" sheetId="19" r:id="rId19"/>
    <sheet name="Nilapali" sheetId="20" r:id="rId20"/>
    <sheet name="Nuagaon" sheetId="21" r:id="rId21"/>
    <sheet name="Punjiama" sheetId="22" r:id="rId22"/>
    <sheet name="Raipada" sheetId="23" r:id="rId23"/>
    <sheet name="Rigidisima" sheetId="24" r:id="rId24"/>
    <sheet name="Silingpada" sheetId="25" r:id="rId25"/>
    <sheet name="Tabhadihi" sheetId="26" r:id="rId26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25" l="1"/>
  <c r="I23" i="25"/>
  <c r="I18" i="25"/>
  <c r="I27" i="24"/>
  <c r="I23" i="24"/>
  <c r="I18" i="24"/>
  <c r="I27" i="23"/>
  <c r="I23" i="23"/>
  <c r="I18" i="23"/>
</calcChain>
</file>

<file path=xl/sharedStrings.xml><?xml version="1.0" encoding="utf-8"?>
<sst xmlns="http://schemas.openxmlformats.org/spreadsheetml/2006/main" count="1207" uniqueCount="1000">
  <si>
    <t>Form No-6</t>
  </si>
  <si>
    <t>(See rule 42)</t>
  </si>
  <si>
    <t>Sale statistics of the land property for rural area</t>
  </si>
  <si>
    <t>Name Of Tahasil-Banpur</t>
  </si>
  <si>
    <t>Name of Registration office- Sub-Registrar, Banpur</t>
  </si>
  <si>
    <t>Name of the Village- Arang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</si>
  <si>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</si>
  <si>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</si>
  <si>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</si>
  <si>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</si>
  <si>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t>Existing BMV accordingly to category of Land</t>
  </si>
  <si>
    <t>Last 2 years avarage valuation (Highest 50% statistics)</t>
  </si>
  <si>
    <t>Proposed valuation</t>
  </si>
  <si>
    <t>Remarks percentage of increased / decreses with reason</t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</si>
  <si>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</si>
  <si>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</si>
  <si>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</si>
  <si>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</si>
  <si>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</si>
  <si>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</si>
  <si>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</si>
  <si>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</si>
  <si>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</si>
  <si>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</si>
  <si>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78,79,94,95,96,285,316,317,318,324,327,341,341/716</t>
  </si>
  <si>
    <t>1,70,000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</si>
  <si>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</si>
  <si>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80to93,97to103,289,314,328,338,339,342to346,344/711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</si>
  <si>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</si>
  <si>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</si>
  <si>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</si>
  <si>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</si>
  <si>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</si>
  <si>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</si>
  <si>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4,7,9,25,29,37,38,39,41to54,58,59,61,62,71,73,74,75,77,104to109,290,291,296,297,300,329,331to334,347to362,364,366,368,369,371to376,378to384,387to408,410to444,446to451,453,455,457to460,462,464to470,473,474,475,478,480,482,483,106/496,353/573,379/542,413/538,42/574,435/544,439/537,440/506,446/504,447/503,465/502,465/547,58/495,78/567,99/494,99/501,381/723,96/724,347/712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</si>
  <si>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</si>
  <si>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</si>
  <si>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</si>
  <si>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</si>
  <si>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</si>
  <si>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</si>
  <si>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</si>
  <si>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18,112,114,122to128,130to140,142to159,164to168,170to181,183,185to187,189to196,198to201,203,204,206,207,209to221,223to231,233to235,237to239,241,243to246,248,250,251,255,256,259,260,277,292,293,115/718,115/719,115/721,115/746,164/563,165/653,168/576,170/562,172/586,211/557,220/690,221/559,223/559,234/677,239/695,242/686,242/707,242/708,242/709,270/728,270/731,274/753,29/669,560/703,560/704,6/589,145/554</t>
  </si>
  <si>
    <t>5,15,000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</si>
  <si>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</si>
  <si>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</si>
  <si>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</si>
  <si>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</si>
  <si>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8,14,16,20,21,23,26to28,30to33,35,36,40,55,27,60,72,76,111,113,115to119,129,141,184,188,202,205,208,236,247,249,252to254,257,258,261,262,264to266,269to271,273to276,279to284,286to288,294,295298,299,301to309,311to313,325,326,330,336,365,377,385,386,454,461,471,472,476,477,479,484,485,111/582,113/583,280/541,308/545,15/540,184/556,208/239,208/558,242/575,256/565,280/541,299/497,308/545,323/529,326/510,326/513,385/568,484/546,55/525,242/715,115/726,115/720,115/717</t>
  </si>
  <si>
    <t>1,25,000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</si>
  <si>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</si>
  <si>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 Barakoli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</si>
  <si>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</si>
  <si>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</si>
  <si>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</si>
  <si>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</si>
  <si>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</si>
  <si>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</si>
  <si>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</si>
  <si>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</si>
  <si>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</si>
  <si>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</si>
  <si>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</si>
  <si>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</si>
  <si>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</si>
  <si>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</si>
  <si>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519,520/750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</si>
  <si>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</si>
  <si>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524,526,548,550,550/676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</si>
  <si>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</si>
  <si>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</si>
  <si>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</si>
  <si>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</si>
  <si>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</si>
  <si>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</si>
  <si>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27,28,31,32,33,35,36,38,40,41,43,46,59,61,64to68,71,178,217,221,228,245,251,264,515,517,530,532,534,546,251/671,473/635,8/749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</si>
  <si>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</si>
  <si>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</si>
  <si>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</si>
  <si>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</si>
  <si>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</si>
  <si>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</si>
  <si>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</si>
  <si>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347to351,353to356,371,452,453,454,462to469,480,481,483,484,227/688,398/761,398/762,398/763,483/673,75/751,75/752,75/753,75/754,75/755,75/756,75/757,75/758,75/759,75/760</t>
  </si>
  <si>
    <t>1,20,000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</si>
  <si>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</si>
  <si>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</si>
  <si>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</si>
  <si>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</si>
  <si>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to7,9to13,15,16,17,19to26,29,30,34,37,39,42,44,45,47to51,54,56,57,69,70,72,73,74,81to103,105,106,108,116,119,133,145,169,176,177,184,200,206,207,212,219,223,226,229,233,247,257,260,269to276,279,282to288,290,293to300,307to321,329,335,340,344,346,352,357to363,365,367to370,372,373,374,377,379,380,381,385to390,392,393,401to404,406to411,413to418,423to428,433,437,439,444to451,455to459,461,470,471,472,474to479,482,485,486,488to495,497,498,499,501,502,523,525,527,528,547,549,551to554,556to559,561to569,571to574,579,581,582,585,586,588to591,594,595,597,602to606,630,206/683,295/682,385/681,390/680,465/639,472/653,473/636,475/649,477/651,491/654,52/674,547/638,547/684,565/691,574/687,603/685,606/677,629/686,634/647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</si>
  <si>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</si>
  <si>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Village-Bhaliapada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</si>
  <si>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</si>
  <si>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</si>
  <si>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</si>
  <si>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</si>
  <si>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</si>
  <si>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</si>
  <si>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</si>
  <si>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</si>
  <si>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</si>
  <si>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</si>
  <si>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</si>
  <si>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</si>
  <si>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</si>
  <si>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</si>
  <si>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31,33,35,40,31/126,34/129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</si>
  <si>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</si>
  <si>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29,38,53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</si>
  <si>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</si>
  <si>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</si>
  <si>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</si>
  <si>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</si>
  <si>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</si>
  <si>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</si>
  <si>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24,25,26,27,27/141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</si>
  <si>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</si>
  <si>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</si>
  <si>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</si>
  <si>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</si>
  <si>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</si>
  <si>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</si>
  <si>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</si>
  <si>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12,15,71,72,1/130,71/134,77/140</t>
  </si>
  <si>
    <t>1,50,000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</si>
  <si>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</si>
  <si>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</si>
  <si>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</si>
  <si>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</si>
  <si>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1,4to9,11,14,16,19,21,28,3639,41to52,54to59,61to64,66to70,74to90,92to96,98to116,120to125,125/133,8/127,104/138,98/137,92/136,91/139,74/141,87/142,64/143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</si>
  <si>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</si>
  <si>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Village-Bighnaput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</si>
  <si>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</si>
  <si>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</si>
  <si>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</si>
  <si>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</si>
  <si>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</si>
  <si>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</si>
  <si>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</si>
  <si>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</si>
  <si>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</si>
  <si>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</si>
  <si>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</si>
  <si>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</si>
  <si>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</si>
  <si>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</si>
  <si>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16,19,46,52,53,118/206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</si>
  <si>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</si>
  <si>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20,21,22,24,25,51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</si>
  <si>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</si>
  <si>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</si>
  <si>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</si>
  <si>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</si>
  <si>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</si>
  <si>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</si>
  <si>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31,32,115to119,121,125,126,128,31/231,51/220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</si>
  <si>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</si>
  <si>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</si>
  <si>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</si>
  <si>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</si>
  <si>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</si>
  <si>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</si>
  <si>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</si>
  <si>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36,96to102,142,144,145,147,148,150,159,164,106/235,106/236,106/237,106/238,106/239,106/240,106/241,145/225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</si>
  <si>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</si>
  <si>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</si>
  <si>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</si>
  <si>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</si>
  <si>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2to11,13,14,15,17,18,26,27,28,30,33,34,35,37,41,42,43,45,48,49,50,56to60,62to75,77to81,84to87,89to95,103,105,106,108to114,120,123,127,129,131to134,136to138,140,141,143,146,149,151to158,160to163,165to185,187to195,198to200,202,203,13/230,138/219,154/233,160/208,160/210,175/226,177/227,179/228,186/209,57/214,58/212,58/213,65/215,67/216,75/224,79/223,84/234,9/217,9/218,9/221,9/222,94/207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</si>
  <si>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</si>
  <si>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 xml:space="preserve">  </t>
  </si>
  <si>
    <t>Name of the Village-Brahmapura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</si>
  <si>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</si>
  <si>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</si>
  <si>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</si>
  <si>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</si>
  <si>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</si>
  <si>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</si>
  <si>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</si>
  <si>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</si>
  <si>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</si>
  <si>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</si>
  <si>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</si>
  <si>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</si>
  <si>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</si>
  <si>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</si>
  <si>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59,61,62,61/266,62/267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</si>
  <si>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</si>
  <si>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63to66,59/268,59/269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</si>
  <si>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</si>
  <si>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</si>
  <si>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</si>
  <si>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</si>
  <si>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</si>
  <si>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</si>
  <si>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225,227to243,245to248,250,251,252,254,255,228/262,247/264,251/261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</si>
  <si>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</si>
  <si>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</si>
  <si>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</si>
  <si>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</si>
  <si>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</si>
  <si>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</si>
  <si>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</si>
  <si>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106,109,110,112,116to118,123,124,129,130,135,136,140,142,145,146,149,150,167,168,173,174,177to183,189,155/289,219/283,231/296</t>
  </si>
  <si>
    <t>1,60,000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</si>
  <si>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</si>
  <si>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</si>
  <si>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</si>
  <si>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</si>
  <si>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3,6to14,18to27,30to46,48to51,53to57,67to80,82to89,91to103,107,108,113to115,119to122,125to128,131to134,137to139,141,143,144,147,148,151to166,169to172,175,176,184to188,190to201,209to224,226,249,256,103/298,107/270,163/265,17/276,175/273,18/275,190/302,192/274,20/295,21/294,211/301,218/288,22/259,222/257,223/258,223/260,223/293,224/263,57/304,59/284,60/279,67/303,72/277,76/278,79/300,84/290,84/291,88/271,92/299,93/285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</si>
  <si>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</si>
  <si>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Village-Chandrama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</si>
  <si>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</si>
  <si>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</si>
  <si>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</si>
  <si>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</si>
  <si>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</si>
  <si>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</si>
  <si>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</si>
  <si>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</si>
  <si>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</si>
  <si>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</si>
  <si>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</si>
  <si>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</si>
  <si>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</si>
  <si>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</si>
  <si>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</si>
  <si>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</si>
  <si>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</si>
  <si>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</si>
  <si>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</si>
  <si>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</si>
  <si>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</si>
  <si>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7,9,11,13,14,15,18,20,43,1/58,8/65,8/66,8/67,8/68,7/70,7/71,7/73,7/74,7/75</t>
  </si>
  <si>
    <t>1,10,000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</si>
  <si>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</si>
  <si>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</si>
  <si>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</si>
  <si>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</si>
  <si>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</si>
  <si>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</si>
  <si>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</si>
  <si>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27/56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</si>
  <si>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</si>
  <si>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</si>
  <si>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</si>
  <si>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</si>
  <si>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3,4,16,19,22,25,27,30,31,33,50to52,3/57,3/97,16/80,19/89,19/93,19/94,19/95,19/96,20/85,22/90,22/91,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</si>
  <si>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</si>
  <si>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Village-Dhuanali</t>
  </si>
  <si>
    <t>Type of Land</t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</si>
  <si>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</si>
  <si>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</si>
  <si>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</si>
  <si>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t>Agricultural
Land</t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</si>
  <si>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</si>
  <si>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</si>
  <si>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</si>
  <si>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</si>
  <si>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</si>
  <si>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</si>
  <si>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</si>
  <si>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</si>
  <si>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</si>
  <si>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250,257,258,309,234/436,234/437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</si>
  <si>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</si>
  <si>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235,237,242,243,244,245,246,247,248,254,260to263,315,317,235/466,261/482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</si>
  <si>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</si>
  <si>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</si>
  <si>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</si>
  <si>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</si>
  <si>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</si>
  <si>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</si>
  <si>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86,87,123,125,127,128,133,134,135,138to144,149,151,152,154,239,240,241,264,265,266,268to271,274,287to293,318,324,325,330,331,380,381,132/452,139/454,264/653,381/448,75/467,75/468,75/469,75/470,89/427,89/529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</si>
  <si>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</si>
  <si>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</si>
  <si>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</si>
  <si>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</si>
  <si>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</si>
  <si>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t>Non-
Agricultural Land</t>
  </si>
  <si>
    <r>
      <rPr>
        <sz val="10"/>
        <color theme="1"/>
        <rFont val="Arial"/>
        <family val="2"/>
      </rPr>
      <t>Residential</t>
    </r>
  </si>
  <si>
    <t>85,163,170to175,177,178,179,181,182,184,185,187,189to192,194to201,202,203,204,206,295,296,299,303,305,308,314,316,321,322,327,328,354,355,358,359,362,363,366,372,373,385,306/479,306/480,322/657,327/660,328/654,352/433,385/461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</si>
  <si>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</si>
  <si>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</si>
  <si>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</si>
  <si>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t>Miscellaneous
Land (Plots not defined hitherto)</t>
  </si>
  <si>
    <t>73,74,77,78,81,82,89,90,95to98,100,102to105,107,108,109,111,113to119,121,122,136,147,148,150,153,156to159,167,169,176,180,193,205,207to210,212to215,217,218,219,229,233,238,249,251,252,253,255,259,275to286,294,297,298,300,301,302,304,306,307,310to313,319,320,323,326,329,332to353,356,357,361,364,365,369,370,371,374,375,377,378,379,384,386,387,393to406,118/481,146/443,215/442,229/432,236/438,236/439,236/440,255/456,272/453,299/483,352/434,379/455,380/435,383/463,386/458,91/450</t>
  </si>
  <si>
    <t>Remark :- Plots to be clubbed in to appropriate zone on the basis of the factors as indicated in
Appendix II.</t>
  </si>
  <si>
    <t>Name of the Village-Jiripada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</si>
  <si>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</si>
  <si>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</si>
  <si>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</si>
  <si>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</si>
  <si>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</si>
  <si>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</si>
  <si>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</si>
  <si>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</si>
  <si>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</si>
  <si>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</si>
  <si>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</si>
  <si>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</si>
  <si>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</si>
  <si>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</si>
  <si>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</si>
  <si>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</si>
  <si>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</si>
  <si>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</si>
  <si>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</si>
  <si>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</si>
  <si>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</si>
  <si>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4,6to9,12,17,18,19,23,24,26,96,97,99,101,102,107,108/216,108/217,108/218,108/219,108/221,19/198,26/207,4/211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</si>
  <si>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</si>
  <si>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</si>
  <si>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</si>
  <si>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</si>
  <si>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</si>
  <si>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</si>
  <si>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</si>
  <si>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65,74to80,82,84,85,86,89to92,181,197,222,197/223,197/224,197/225,197/226,197/227,197/228,197/229,197/230,197/231,197/232,197/233,197/235,197/236,197/237,197/238,197/239,197/240,197/241,197/242,197/243,197/244,197/245,197/246,197/247,64/259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</si>
  <si>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</si>
  <si>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</si>
  <si>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</si>
  <si>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</si>
  <si>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5,10,11,13,16,20,21,25,27to38,40,41,43,45,47to55,57to64,66to73,81,83,87,93,94,95,104,112,116to131,133to144,146to171,176,178,179,180,182,183,184,108/220,112/257,116/248,116/249,121/222,128/250,130/256,151/203,154/209,164/208,180/210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</si>
  <si>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</si>
  <si>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Village-Jualiamba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</si>
  <si>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</si>
  <si>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</si>
  <si>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</si>
  <si>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</si>
  <si>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</si>
  <si>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</si>
  <si>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</si>
  <si>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</si>
  <si>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</si>
  <si>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</si>
  <si>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</si>
  <si>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</si>
  <si>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</si>
  <si>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</si>
  <si>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</si>
  <si>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55,64,65,66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</si>
  <si>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</si>
  <si>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</si>
  <si>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</si>
  <si>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</si>
  <si>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</si>
  <si>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</si>
  <si>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15,35,37to41,43,45to50,52,53,68,70,71,72,74,81,83to88,92,94,97,101,103,105,107,108,111to119,122,105/226,111/222,111/223,111/224,112/225,112/231,112/232,112/233,121/240,97/229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</si>
  <si>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</si>
  <si>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</si>
  <si>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</si>
  <si>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</si>
  <si>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</si>
  <si>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</si>
  <si>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</si>
  <si>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7,9,10,12,26to29,137,138,139,143,144,147,159,160,163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</si>
  <si>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</si>
  <si>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</si>
  <si>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</si>
  <si>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</si>
  <si>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6,8,11,13,14,16,17,18,20to25,30to34,36,42,51,54,56to60,63,67,69,73,75to80,82,90,91,93,95,98,99,100,102,104,106,110,123,125,130to136,140,141,142,145,146,148,149,151to154,157,158,161,162,164to170,174to177,179,180,183to189,191,131/236,170/218,189/242,190/241,90/230,98/227,99/228,115/244,173/247,181/245,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</si>
  <si>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</si>
  <si>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Village-Kalapata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</si>
  <si>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</si>
  <si>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</si>
  <si>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</si>
  <si>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</si>
  <si>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</si>
  <si>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</si>
  <si>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</si>
  <si>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</si>
  <si>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</si>
  <si>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</si>
  <si>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</si>
  <si>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</si>
  <si>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</si>
  <si>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</si>
  <si>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29,30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</si>
  <si>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</si>
  <si>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2,3,5,6,8,2/175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</si>
  <si>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</si>
  <si>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</si>
  <si>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</si>
  <si>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</si>
  <si>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</si>
  <si>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</si>
  <si>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45,46,47,49to61,71,61/204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</si>
  <si>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</si>
  <si>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</si>
  <si>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</si>
  <si>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</si>
  <si>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</si>
  <si>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</si>
  <si>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</si>
  <si>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17,20,82,83,86to107,13/148,20/188,20/189,22/147,22/187,83/164,91/184,92/194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</si>
  <si>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</si>
  <si>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</si>
  <si>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</si>
  <si>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</si>
  <si>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1,11to15,18,21to26,31,33,34,36,38,39,41,59,63,65,67,70,73,74,75,79,80,81,85,108to111,115to120,122,124to128,130to144,108/173,109/192,11/178,11/190,112/154,127/157,130/172,131/191,132/155,136/156,136/159,14/167,140/161,143/195,19/149,19/150,21/186,22/152,22/185,25/153,26/151,26/168,26/169,26/170,26/171,28/176,76/180,78/182,79/181,9/177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</si>
  <si>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</si>
  <si>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Village-Karanjapali Panbaraj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</si>
  <si>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</si>
  <si>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</si>
  <si>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</si>
  <si>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</si>
  <si>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</si>
  <si>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</si>
  <si>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</si>
  <si>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</si>
  <si>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</si>
  <si>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</si>
  <si>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</si>
  <si>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</si>
  <si>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</si>
  <si>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</si>
  <si>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</si>
  <si>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</si>
  <si>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</si>
  <si>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</si>
  <si>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</si>
  <si>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</si>
  <si>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</si>
  <si>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</si>
  <si>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</si>
  <si>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</si>
  <si>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</si>
  <si>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</si>
  <si>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</si>
  <si>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</si>
  <si>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27,28,29,31,32,33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</si>
  <si>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</si>
  <si>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</si>
  <si>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</si>
  <si>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</si>
  <si>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8,9,10,11,12,13,14,15,24,25,26,30,34,37,40,43,44,47,20/60,23/59,34/54,34/55,37/56,38/62,48/58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</si>
  <si>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</si>
  <si>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Village-Kasipada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</si>
  <si>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</si>
  <si>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</si>
  <si>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</si>
  <si>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</si>
  <si>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</si>
  <si>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</si>
  <si>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</si>
  <si>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</si>
  <si>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</si>
  <si>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</si>
  <si>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</si>
  <si>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</si>
  <si>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</si>
  <si>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</si>
  <si>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67,69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</si>
  <si>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</si>
  <si>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53,57,62,70,57/97,62/98,80/110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</si>
  <si>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</si>
  <si>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</si>
  <si>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</si>
  <si>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</si>
  <si>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</si>
  <si>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</si>
  <si>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5,9,10,80,85,95/106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</si>
  <si>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</si>
  <si>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</si>
  <si>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</si>
  <si>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</si>
  <si>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</si>
  <si>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</si>
  <si>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</si>
  <si>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21to28,30to34,39to42,44to46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</si>
  <si>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</si>
  <si>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</si>
  <si>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</si>
  <si>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</si>
  <si>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2,3,4,6,7,8,14,16,17,18,19,20,29,35to38,43,47to52,54,55,56,58,59,61,63,64,71,15/101,15/102,15/104,15/105,19/103,59/125,62/96,63/117,7/100,71/123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</si>
  <si>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</si>
  <si>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Village-Katurikata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</si>
  <si>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</si>
  <si>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</si>
  <si>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</si>
  <si>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</si>
  <si>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</si>
  <si>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</si>
  <si>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</si>
  <si>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</si>
  <si>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</si>
  <si>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</si>
  <si>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</si>
  <si>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</si>
  <si>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</si>
  <si>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</si>
  <si>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</si>
  <si>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</si>
  <si>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</si>
  <si>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</si>
  <si>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</si>
  <si>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</si>
  <si>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</si>
  <si>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16,23,24,26,95,96,27/215,27/216,96/192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</si>
  <si>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</si>
  <si>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</si>
  <si>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</si>
  <si>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</si>
  <si>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</si>
  <si>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</si>
  <si>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</si>
  <si>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11,51,52,54to58,73,103to106,108to111,113,144,145,146,169to173,177to181,143/194,182/190,19/245,19/246,19/247,19/248,19/249,19/250,19/251,19/252,19/269,19/270,19/271,19/272,19/273,19/274,19/275,19/276,19/277,19/278,152/266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</si>
  <si>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</si>
  <si>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</si>
  <si>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</si>
  <si>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</si>
  <si>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2,3,4,7,9,10,12to15,21,30to42,44to50,59to62,64to72,74to92,94,98to102,107,112,114to142,147to152,154to168,175,182,186,187,189,10/208,130/262,130/265,137/238,14/209,148/218,150/191,152/237,157/260,157/263,158/261,158/264,161/236,168/239,187/197,190/228,237/242,237/243,237/244,237/254,237/255,31/205,33/201,35/281,36/200,37/203,38/204,40/199,40/224,41/195,46/279,6/211,76/225,78/282,83/240,84/241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</si>
  <si>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</si>
  <si>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Village-Khariapali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</si>
  <si>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</si>
  <si>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</si>
  <si>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</si>
  <si>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</si>
  <si>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</si>
  <si>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</si>
  <si>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</si>
  <si>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</si>
  <si>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</si>
  <si>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</si>
  <si>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</si>
  <si>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</si>
  <si>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</si>
  <si>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</si>
  <si>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16to24,39,43,46,82,46/484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</si>
  <si>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</si>
  <si>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4,5,6,8,53,81,5/323,53/341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</si>
  <si>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</si>
  <si>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</si>
  <si>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</si>
  <si>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</si>
  <si>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</si>
  <si>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</si>
  <si>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10,12,14,15,86,89,91to95,98,99,100,104,106,111,118,122,127,235to238,241,242,243,286,287,103/330,103/389,103/391,103/401,13/395,158/411,158/412,158/414,158/441,22/393,230/380,234/336,234/400,238/335,24/410,240/443,240/450,246/385,246/386,246/394,246/413,246/425,281/342,282/344,282/345,288/446,288/447,288/448,288/449,290/402,290/404,290/405,290/408,290/410,314/407,84/396,84/397,85/324,85/325,87/403,88/381,88/382,9/392,90/383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</si>
  <si>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</si>
  <si>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</si>
  <si>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</si>
  <si>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</si>
  <si>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</si>
  <si>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</si>
  <si>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</si>
  <si>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113,116,119,120,123,124,126,136,137,189,193,205,207,262,114/372,115/373,158/451,158/452,158/453,158/454,158/455,158/456,158/461,158/462,158/463,158/464,158/465,158/466,158/467,158/469,158/470,158/471,158/472,158/473,158/474,158/475,158/476,158/477,158/478,158/480,158/481,158/482,338/492,338/493,338/494,338/495,338/496,338/497,338/498,338/499,338/500,338/501,338/502,338/503,338/504,338/505,338/506,338/507,338/508,338/509,338/510,338/511,338/512,338/513,338/514,338/515,82/517,240/443/517,240/450/518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</si>
  <si>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</si>
  <si>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</si>
  <si>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</si>
  <si>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</si>
  <si>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40,41,44,45,55,57to61,64,65,66,69to72,74to79,133,135,138,139,143to146,148to155,160,164to167,169,173to183,185to188,190,191,192,194to201,203,204,206,208to217,219,223to229,247to257,259to261,263to274,276,277,278,285,290,291,296to299,301,302,303,305,307,308,309,311,312,313,13/486,134/363,154/371,156/362,156/417,156/418,156/419,158/420,158/421,158/422,158/442,158/444,158/445,161/423,161/424,175/487,185/374,193/375,195/376,195/377,207/378,215/490,243/485,251/353,268/320,288/406,288/426,288/427,288/428,288/429,290/430,34/366,39/365,56/367,56/368,56/370,57/351,57/355,65/352,69/357,69/358,70/354,70/356,71/369,85/431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</si>
  <si>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</si>
  <si>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Village-Kiagorada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</si>
  <si>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</si>
  <si>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</si>
  <si>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</si>
  <si>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</si>
  <si>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</si>
  <si>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</si>
  <si>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</si>
  <si>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</si>
  <si>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</si>
  <si>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</si>
  <si>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</si>
  <si>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</si>
  <si>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</si>
  <si>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</si>
  <si>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9,14,17to21,29,30,32,34,35,13/80,32/104,32/105,13/80/86,35/85/109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</si>
  <si>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</si>
  <si>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4,6,12,13,22,23,26,27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</si>
  <si>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</si>
  <si>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</si>
  <si>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</si>
  <si>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</si>
  <si>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</si>
  <si>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</si>
  <si>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2,5,24,25,59,24/102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</si>
  <si>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</si>
  <si>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</si>
  <si>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</si>
  <si>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</si>
  <si>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</si>
  <si>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</si>
  <si>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</si>
  <si>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28,43,46,48,49,51,52,56,32/106,35/85,48/110,48/78/110,49/111,49/88,49/88/100,49/89,57/102,57/102/103,57/90,57/90/101,61/107,61/108,90/91,90/92,90/93,90/94,90/95,90/96,90/97,90/98,90/99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</si>
  <si>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</si>
  <si>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</si>
  <si>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</si>
  <si>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</si>
  <si>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1,3,7,8,10,11,15,16,31,36,37,38,40,41,42,44,45,47,53,54,55,58,10/87,22/79,24/74,48/110,48/78,53/81,54/73,8/101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</si>
  <si>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</si>
  <si>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Village-Krushnatara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</si>
  <si>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</si>
  <si>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</si>
  <si>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</si>
  <si>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</si>
  <si>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</si>
  <si>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</si>
  <si>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</si>
  <si>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</si>
  <si>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</si>
  <si>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</si>
  <si>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</si>
  <si>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</si>
  <si>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</si>
  <si>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</si>
  <si>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</si>
  <si>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</si>
  <si>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</si>
  <si>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</si>
  <si>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</si>
  <si>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</si>
  <si>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</si>
  <si>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23to27,29to32,36to41,29/63,32/61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</si>
  <si>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</si>
  <si>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</si>
  <si>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</si>
  <si>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</si>
  <si>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</si>
  <si>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</si>
  <si>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</si>
  <si>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</si>
  <si>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</si>
  <si>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</si>
  <si>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</si>
  <si>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13,15,16,17,21,22,33,34,35,42to47,49to57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</si>
  <si>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</si>
  <si>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Village-Nakitutha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</si>
  <si>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</si>
  <si>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</si>
  <si>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</si>
  <si>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</si>
  <si>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</si>
  <si>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</si>
  <si>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</si>
  <si>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</si>
  <si>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</si>
  <si>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</si>
  <si>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</si>
  <si>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</si>
  <si>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</si>
  <si>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</si>
  <si>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</si>
  <si>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</si>
  <si>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</si>
  <si>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</si>
  <si>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</si>
  <si>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</si>
  <si>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</si>
  <si>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3,6,25,7/87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</si>
  <si>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</si>
  <si>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</si>
  <si>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</si>
  <si>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</si>
  <si>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</si>
  <si>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</si>
  <si>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</si>
  <si>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63/132,63/133,63/134,63/135,63/136,63/137,63/138,63/139,63/140,63/141,63/142,63/143,63/144,63/145,63/146,63/147,63/148,63/149,63/150,63/151,63/152,63/153,63/154,63/155,63/156,63/157,63/158,63/159,63/160,63/161,63/162,63/163,63/164,63/165,63/166,63/167,63/168,63/169,63/17,63/171,63/172,63/173,63/174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</si>
  <si>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</si>
  <si>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</si>
  <si>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</si>
  <si>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</si>
  <si>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8,10,12,13,14,23,27,34,35,38,51,52,56,58,60,61,64,66,71,76,77,81,83,9/91,10/184,23/123,34/124,48/92,48/93,50/94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</si>
  <si>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</si>
  <si>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Village-Nathapur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</si>
  <si>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</si>
  <si>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</si>
  <si>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</si>
  <si>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</si>
  <si>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</si>
  <si>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</si>
  <si>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</si>
  <si>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</si>
  <si>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</si>
  <si>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</si>
  <si>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</si>
  <si>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</si>
  <si>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</si>
  <si>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</si>
  <si>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</si>
  <si>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</si>
  <si>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</si>
  <si>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</si>
  <si>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</si>
  <si>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</si>
  <si>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</si>
  <si>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37,38,41,37/58,37/67,38/59,38/68,41/64,41/71,17/56/74,36/44/72,42/54/73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</si>
  <si>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</si>
  <si>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</si>
  <si>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</si>
  <si>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</si>
  <si>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</si>
  <si>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</si>
  <si>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</si>
  <si>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36,31/75,31/76,31/77,31/78,31/79,31/80,31/81,36/44,36/66,36/82,36/44/65,36/57/83,36/57/85,36/66/84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</si>
  <si>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</si>
  <si>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</si>
  <si>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</si>
  <si>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</si>
  <si>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34,35,39,40,17/56,30/45,31/46,33/52,36/57,40/63,40/70,42/54,42/55,17/56/62,42/54/60,42/55/61,42/55/69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</si>
  <si>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</si>
  <si>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Village-Niladriprasad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</si>
  <si>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</si>
  <si>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</si>
  <si>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</si>
  <si>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</si>
  <si>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</si>
  <si>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</si>
  <si>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</si>
  <si>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</si>
  <si>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</si>
  <si>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</si>
  <si>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</si>
  <si>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</si>
  <si>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</si>
  <si>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</si>
  <si>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t>284,294,295,297,383,384,432to435,437,438,440,441,442,494to497,510to513,521,522,524,536,537,539,541to545,549,554,557,558,584,586,588,589,591,592,627,628,630,640,384/823,442/764,494/732,522/892,540/774,544/845,554/713,557/789,557/800,592/756,627/775,628/717,628/718</t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</si>
  <si>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</si>
  <si>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t>276,400,493,499,500,502to508,514,516,517,518,520,525to529,546,547,548,550to553,560to565,583,593,595to598,600,625,400/698,400/863,400/864,506/806,527/803,598/830,625/908,625/910</t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</si>
  <si>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</si>
  <si>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</si>
  <si>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</si>
  <si>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</si>
  <si>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</si>
  <si>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</si>
  <si>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61,68to72,74,115,125to130,135,136,137,141to144,148,149,153,155,163,164,173,174,175,180,190,191,192,197,204,262,263,264,479,472,480,481,485,486,487,488,489,566,568,569,573,574,576,577,579,581,602,604,605,608,619,622,624,626,115/827,126/748,127/749,130/744,130/745,135/746,136/750,143/793,148/853,148/854,151/859,163/880,173/855,190/862,191/861,191/860,192/858,197/857,216/934,264/866,276/872,472/828,488/899,571/702,604/831,604/832,,624/907,624/909,626/777,685/918,696/930,696/931,696/932,803/976,918/1028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</si>
  <si>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</si>
  <si>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</si>
  <si>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</si>
  <si>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</si>
  <si>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</si>
  <si>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</si>
  <si>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</si>
  <si>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19,20,22,24to44,47,81to92,102,199,200,201,207,208,211,214,286,303,306,307,310,312,314,315,316,318,319,322,328,331,332,334,346,352to357,365to370,379,646,647,1023/1024,1023/1025,1023/1026,303/906,306/847,331/900,338/773,364/894,364/895,366/896,367/898,368/897,371/765,379/1120,397/1077,397/1078,397/1079,397/1080,397/1081,397/1082,397/1083,397/1084,397/1085,397/1086,397/1116,397/1117,510/1053,645/1062,649/1088,653/1023,653/1054,688/943,688/944,688/945,688/946,688/947,688/948,688/949,688/950,688/951,688/952,688/953,688/954,688/955,688/956,688/957,688/958,688/959,688/960,688/961,688/962,688/963,688/964,688/965,688/966,688/967,688/968,688/969,688/970,696/914,696/915,696/933,696/933/1122,649/1088/1090,649/1088/1091,649/1088/1092,649/1088/1093,649/1088/1094,649/1088/1095,649/1088/1096,649/1088/1097,667/1037/1068,380/998/1108,379/993/1123,372/1031/1044,258/1056/1062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</si>
  <si>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</si>
  <si>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</si>
  <si>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</si>
  <si>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</si>
  <si>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6to18,45to49,51to60,62,63,66,67,75to80,93to98,100,101,104to110,113,117to122,133,134,138,139,145,146,147,150,151,156,160,161,162,166to172,177to179,181,182,184,185,187,188,189,193to196,198,202,203,205,206,209,210,212,215,218,219to223,225to231,233to244,248,249,252to258,260,265to275,277,278,279,281,283,285,287to290,298,299,300,302,304,305,308,309,311,313,317,320,321,323to327,329,330,333,335to341,343,344,345,348to351,358,360to364,371,372,376,377,378,380,381,382,385to389,391to396,398,399,402,404to428,436,439,443to461,464,465,467,468,469,471,473to477,482,484,491,492,498,501,509,523,530,531,534,567,570,571,572,575,578,580,582,585,594,599,601,603,606,607,609to618,620,621,623,631,632,634,636to639,641,642,645,648,660to663,665,666,667,669to673,675to682,684,689,1/999,1/1000,1/1001,1/1002,1/1003,1/1004,1/1005,10/837,100/703,1012/1052,11/838,114/826,116/729,116/941,124/747,132/730,138/796,138/797,138/813,139/791,139/792,139/794,146/1060,146/852,151/877,156/741,161/879,166/882,167/883,167/884,168/881,178/758,178/759,182/902,189/801,189/822,193/856,202/810,205/809,212/886,215/885,223/888,244/890,248/740,255/742,258/714,258/844,261/726,261/867,261/868,266/783,267/779,267/784,268/869,269/716,274/871,279/905,280/904,281/846,285/873,287/876,288/715,300/720,300/757,313/829,314/839,315/706,324/843,323/699,327/820,329/824,338/770,338/771,338/772,344/787,358/707,358/708,358/825,358/912,360/841,361/840,371/766,371/767,371/768,372/719,376/893,376/913,393/723,397/780,399/782,4/769,402/728,402/821,406/786,407/760,407/761,407/762,407/763,419/802,440/727,446/805,447/709,45/735,467/842,468/911,469/798,471/799,474/754,475/751,476/753,490/804,492/901,523/712,523/819,53/849,530/572,54/850,56/795,6/833,608/700,611/701,612/710,612/818,615/848,620/778,632/817,637/788,639/903,660/711,666/743,677/722,682/811,682/812,684/721,7/837,8/835,9/836,376/1014/1064,67/1060,711/992,126/1067,696/942,54/1058,258/1056,571/1059,641/1054,641/1051,178/1012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</si>
  <si>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</si>
  <si>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Village-Nilapali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</si>
  <si>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</si>
  <si>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</si>
  <si>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</si>
  <si>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</si>
  <si>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</si>
  <si>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</si>
  <si>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</si>
  <si>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</si>
  <si>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</si>
  <si>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</si>
  <si>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</si>
  <si>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</si>
  <si>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</si>
  <si>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</si>
  <si>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</si>
  <si>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</si>
  <si>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</si>
  <si>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</si>
  <si>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</si>
  <si>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</si>
  <si>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</si>
  <si>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5,13,17,20,35,39,52,54,55,56,89,91,93,94,98to101,106,108,111,112,113,119,121,124,127,128,132,134,136,137,139,148,159,199,239,245,248,251,258,260,262,266,276,277,281,283,285,101/353,102/295,102/296,113/316,113/317,113/367,125/298,126/299,126/352,129/357,129/358,160/355,165/308,194/318,225/351,246/354,247/362,250/360,252/356,280/361,95/359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</si>
  <si>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</si>
  <si>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</si>
  <si>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</si>
  <si>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</si>
  <si>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</si>
  <si>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</si>
  <si>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</si>
  <si>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46to50,74,75,76,78,81to85,142to149,157,205to209,214to222,156/327,158/328,188/369,45/344,46/346,47/291,47/345,48/343,49/342,83/348,84/349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</si>
  <si>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</si>
  <si>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</si>
  <si>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</si>
  <si>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</si>
  <si>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6to9,11,14,23to31,33,34,36,37,40to45,53,66,67,69to73,86,87,88,105,110,150to154,164to172,174,175,179to187,189to198,200to204,210,211,212,223,224,227,228,230,232to238,240,242,243,259,261,270,124/322,160/323,172/311,172/315,176/306,176/307,178/305,183/340,184/336,187/337,193/335,193/365,2/303,200/366,225/313,227/314,24/329,240/292,25/330,259/370,259/371,260/339,263/338,270/364,29/333,30/331,30/334,310/363,32/32,35/304,35/332,38/301,38/302,53/341,86/347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</si>
  <si>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</si>
  <si>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Village-Nuagaon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</si>
  <si>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</si>
  <si>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</si>
  <si>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</si>
  <si>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</si>
  <si>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</si>
  <si>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</si>
  <si>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</si>
  <si>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</si>
  <si>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</si>
  <si>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</si>
  <si>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</si>
  <si>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</si>
  <si>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</si>
  <si>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</si>
  <si>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</si>
  <si>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</si>
  <si>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</si>
  <si>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</si>
  <si>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</si>
  <si>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</si>
  <si>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</si>
  <si>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9,4/65/90,64/80/89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</si>
  <si>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</si>
  <si>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</si>
  <si>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</si>
  <si>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</si>
  <si>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</si>
  <si>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</si>
  <si>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</si>
  <si>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25,27to30,33,43/85,43/86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</si>
  <si>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</si>
  <si>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</si>
  <si>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</si>
  <si>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</si>
  <si>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10,12,15to21,23,24,26,31,32,34,35,36,38to51,53,55to60,4/66,17/93,17/96,20/92,20/95,20/97,24/70,43/72,43/84,43/87,4/66/91,4/66/94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</si>
  <si>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</si>
  <si>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Village-Punjiama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</si>
  <si>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</si>
  <si>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</si>
  <si>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</si>
  <si>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</si>
  <si>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</si>
  <si>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</si>
  <si>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</si>
  <si>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</si>
  <si>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</si>
  <si>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</si>
  <si>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</si>
  <si>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</si>
  <si>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</si>
  <si>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</si>
  <si>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</si>
  <si>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</si>
  <si>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</si>
  <si>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</si>
  <si>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</si>
  <si>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</si>
  <si>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</si>
  <si>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2,3,5,6,7,10to19,24to35,39,43,46,47,10/194,11/195,13/196,14/166,16/218,17/168,17/206,17/221,17/222,18/220,19/219,19/223,19/224,25/167,25/205,26/207,26/216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</si>
  <si>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</si>
  <si>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</si>
  <si>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</si>
  <si>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</si>
  <si>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</si>
  <si>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</si>
  <si>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</si>
  <si>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116,118to125,127to130,132,133,135,136,138,107/227,107/28,107/229,107/230,107/231,107/232,107/233,107/234,107/235,107/236,107/237,107/238,107/239,107/240,118/209,119/210,120/211,121/212,122/213,123/214,124/173,125/180,127/181,127/182,127/183,128/174,129/184,134/163,134/192,134/193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</si>
  <si>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</si>
  <si>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</si>
  <si>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</si>
  <si>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</si>
  <si>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8,9,20,21,23,40,41,42,48to58,60,62to69,71,72,73,78to88,90to94,96to106,110to115,117,134,137,140,142to153,155,139/165,139/215,147/185,153/243,155/244,21/204,4/225,48/208,53/197,54/217,57/170,57/188,57/189,58/169,60/172,65/200,66/190,73/203,79/178,80/177,80/199,81/186,81/187,82/175,82/176,83/243,83/247,83/250,83/253,83/255,83/256,83/257,83/258,84/241,84/244,84/246,84/249,84/252,85/226,88/179,92/202,99/241,99/242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</si>
  <si>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</si>
  <si>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Village-Raipada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</si>
  <si>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</si>
  <si>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</si>
  <si>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</si>
  <si>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</si>
  <si>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</si>
  <si>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</si>
  <si>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</si>
  <si>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</si>
  <si>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</si>
  <si>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</si>
  <si>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</si>
  <si>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</si>
  <si>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</si>
  <si>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</si>
  <si>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</si>
  <si>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</si>
  <si>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</si>
  <si>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</si>
  <si>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</si>
  <si>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</si>
  <si>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</si>
  <si>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12,13,32,187/189,32/199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</si>
  <si>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</si>
  <si>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</si>
  <si>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</si>
  <si>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</si>
  <si>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</si>
  <si>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</si>
  <si>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</si>
  <si>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122to128,130,132,137to141,143to149,152,153,154,174,141/201,42/229,42/230,42/231,42/232,42/233,42/234,43/235,43/236,43/237,43/238,43/239,43/240,43/241,45/260,45/261,45/262,45/263,45/264,45/265,45/266,45/267,45/268,45/269,45/270,45/271,45/272,45/273,45/274,45/275,45/276,45/277,46/242,46/243,46/244,46/245,46/246,46/247,46/248,46/249,46/250,46/251,46/252,46/253,46/254,46/255,46/256,46/257,46/258,46/259,47/211,47/212,47/213,47/214,47/215,47/216,47/217,47/218,47/219,47/220,47/221,47/222,47/223,47/224,47/225,47/226,47/227,47/228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</si>
  <si>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</si>
  <si>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</si>
  <si>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</si>
  <si>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</si>
  <si>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18to31,33to36,39,48,50to57,69to74,76to79,83to94,96to107,109to112,114to117,129,131,134,135,136,151,155to160,164to172,175,176,179,180,100/202,107/190,121/208,164/205,164/206,165/203,165/204,18/185,2/187,2/210,26/186,31/192,33/200,83/196,83/197,87/193,94/207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</si>
  <si>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</si>
  <si>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Village-Rigidisima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</si>
  <si>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</si>
  <si>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</si>
  <si>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</si>
  <si>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</si>
  <si>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</si>
  <si>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</si>
  <si>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</si>
  <si>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</si>
  <si>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</si>
  <si>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</si>
  <si>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</si>
  <si>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</si>
  <si>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</si>
  <si>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</si>
  <si>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</si>
  <si>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</si>
  <si>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</si>
  <si>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</si>
  <si>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</si>
  <si>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</si>
  <si>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</si>
  <si>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</si>
  <si>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</si>
  <si>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</si>
  <si>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</si>
  <si>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</si>
  <si>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</si>
  <si>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</si>
  <si>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36,43,45,46,47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</si>
  <si>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</si>
  <si>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</si>
  <si>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</si>
  <si>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</si>
  <si>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10to15,17to35,37,38,39,42,44,48to60,20/68,21/69,36/67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</si>
  <si>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</si>
  <si>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Village-Silingpada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</si>
  <si>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</si>
  <si>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</si>
  <si>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</si>
  <si>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</si>
  <si>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</si>
  <si>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</si>
  <si>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</si>
  <si>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</si>
  <si>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</si>
  <si>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</si>
  <si>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</si>
  <si>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</si>
  <si>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</si>
  <si>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</si>
  <si>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</si>
  <si>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</si>
  <si>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</si>
  <si>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</si>
  <si>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</si>
  <si>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</si>
  <si>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</si>
  <si>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100,105,167,172,183,186,190,191,194,195,199,200,202,208,211,212,247,249,250,251,199/327,247/326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</si>
  <si>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</si>
  <si>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</si>
  <si>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</si>
  <si>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</si>
  <si>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</si>
  <si>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</si>
  <si>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</si>
  <si>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31,126,127,130,131,134,136,145,149,151,153,158,136/341,146/319,151/322,157/283,158/347,94/350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</si>
  <si>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</si>
  <si>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</si>
  <si>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</si>
  <si>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</si>
  <si>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34to46,49to53,55,57to99,102,108to115,117to120,122to125,128,129,132,133,135,137,138,140to148,150,152,154,155,157,159,161,163,164,165,168to171,173,176to182,184,185,187,188,189,193,198,201,203to207,209,210,213to219,221to236,238to241,245,246,248,252,255to259,261to278,105/284,137/342,143/320,148/321,168/328,177/349,204/340,245/337,246/336,248/325,254/324,258/347,56/317,57/343,59/282,59/344,98/345,59/282/346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</si>
  <si>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</si>
  <si>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Name of the Village-Tabhadihi</t>
  </si>
  <si>
    <r>
      <rPr>
        <sz val="10"/>
        <color theme="1"/>
        <rFont val="Arial"/>
        <family val="2"/>
      </rPr>
      <t>Type of Land</t>
    </r>
  </si>
  <si>
    <r>
      <rPr>
        <sz val="10"/>
        <color theme="1"/>
        <rFont val="Arial"/>
        <family val="2"/>
      </rPr>
      <t>Location</t>
    </r>
  </si>
  <si>
    <r>
      <rPr>
        <sz val="10"/>
        <color theme="1"/>
        <rFont val="Arial"/>
        <family val="2"/>
      </rPr>
      <t>Zone</t>
    </r>
  </si>
  <si>
    <r>
      <rPr>
        <sz val="10"/>
        <color theme="1"/>
        <rFont val="Arial"/>
        <family val="2"/>
      </rPr>
      <t>Plot Nos</t>
    </r>
  </si>
  <si>
    <r>
      <rPr>
        <sz val="10"/>
        <color theme="1"/>
        <rFont val="Arial"/>
        <family val="2"/>
      </rPr>
      <t xml:space="preserve">Agricultural
</t>
    </r>
    <r>
      <rPr>
        <sz val="10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</si>
  <si>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Roadside Plot</t>
    </r>
  </si>
  <si>
    <r>
      <rPr>
        <sz val="10"/>
        <color theme="1"/>
        <rFont val="Arial"/>
        <family val="2"/>
      </rPr>
      <t xml:space="preserve">National
</t>
    </r>
    <r>
      <rPr>
        <sz val="10"/>
        <color theme="1"/>
        <rFont val="Arial"/>
        <family val="2"/>
      </rPr>
      <t>Highway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</si>
  <si>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</si>
  <si>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</si>
  <si>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State Highway
</t>
    </r>
    <r>
      <rPr>
        <sz val="10"/>
        <color theme="1"/>
        <rFont val="Arial"/>
        <family val="2"/>
      </rPr>
      <t xml:space="preserve">and
</t>
    </r>
    <r>
      <rPr>
        <sz val="10"/>
        <color theme="1"/>
        <rFont val="Arial"/>
        <family val="2"/>
      </rPr>
      <t>Expressway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</si>
  <si>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</si>
  <si>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.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</si>
  <si>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Other Major
</t>
    </r>
    <r>
      <rPr>
        <sz val="10"/>
        <color theme="1"/>
        <rFont val="Arial"/>
        <family val="2"/>
      </rPr>
      <t>Roads</t>
    </r>
  </si>
  <si>
    <r>
      <rPr>
        <sz val="10"/>
        <color theme="1"/>
        <rFont val="Arial"/>
        <family val="2"/>
      </rPr>
      <t xml:space="preserve">Zone I : Upto 50
</t>
    </r>
    <r>
      <rPr>
        <sz val="10"/>
        <color theme="1"/>
        <rFont val="Arial"/>
        <family val="2"/>
      </rPr>
      <t>meters from the road</t>
    </r>
  </si>
  <si>
    <r>
      <rPr>
        <sz val="10"/>
        <color theme="1"/>
        <rFont val="Arial"/>
        <family val="2"/>
      </rPr>
      <t xml:space="preserve">Zone II   50 to
</t>
    </r>
    <r>
      <rPr>
        <sz val="10"/>
        <color theme="1"/>
        <rFont val="Arial"/>
        <family val="2"/>
      </rPr>
      <t>200 meters from the road</t>
    </r>
  </si>
  <si>
    <r>
      <rPr>
        <sz val="10"/>
        <color theme="1"/>
        <rFont val="Arial"/>
        <family val="2"/>
      </rPr>
      <t xml:space="preserve">Interior Plot
</t>
    </r>
    <r>
      <rPr>
        <sz val="11"/>
        <color theme="1"/>
        <rFont val="Arial"/>
        <family val="2"/>
      </rPr>
      <t>(Beyond 200 meters form the road)</t>
    </r>
  </si>
  <si>
    <r>
      <rPr>
        <sz val="10"/>
        <color theme="1"/>
        <rFont val="Arial"/>
        <family val="2"/>
      </rPr>
      <t>Irrigated Land</t>
    </r>
  </si>
  <si>
    <r>
      <rPr>
        <sz val="10"/>
        <color theme="1"/>
        <rFont val="Arial"/>
        <family val="2"/>
      </rPr>
      <t>Double Crops</t>
    </r>
  </si>
  <si>
    <r>
      <rPr>
        <sz val="10"/>
        <color theme="1"/>
        <rFont val="Arial"/>
        <family val="2"/>
      </rPr>
      <t>Single Crop</t>
    </r>
  </si>
  <si>
    <r>
      <rPr>
        <sz val="11"/>
        <color theme="1"/>
        <rFont val="Arial"/>
        <family val="2"/>
      </rPr>
      <t xml:space="preserve">Non-Irrigated
</t>
    </r>
    <r>
      <rPr>
        <sz val="11"/>
        <color theme="1"/>
        <rFont val="Arial"/>
        <family val="2"/>
      </rPr>
      <t>Land</t>
    </r>
  </si>
  <si>
    <r>
      <rPr>
        <sz val="10"/>
        <color theme="1"/>
        <rFont val="Arial"/>
        <family val="2"/>
      </rPr>
      <t>Cropped Area</t>
    </r>
  </si>
  <si>
    <t>23,4/60,4/61,4/62,24/59</t>
  </si>
  <si>
    <r>
      <rPr>
        <sz val="10"/>
        <color theme="1"/>
        <rFont val="Arial"/>
        <family val="2"/>
      </rPr>
      <t>Fallow Land</t>
    </r>
  </si>
  <si>
    <r>
      <rPr>
        <sz val="10"/>
        <color theme="1"/>
        <rFont val="Arial"/>
        <family val="2"/>
      </rPr>
      <t xml:space="preserve">Project Area
</t>
    </r>
    <r>
      <rPr>
        <sz val="10"/>
        <color theme="1"/>
        <rFont val="Arial"/>
        <family val="2"/>
      </rPr>
      <t xml:space="preserve">(Social, Economic </t>
    </r>
    <r>
      <rPr>
        <sz val="7"/>
        <color theme="1"/>
        <rFont val="Arial"/>
        <family val="2"/>
      </rPr>
      <t>O</t>
    </r>
    <r>
      <rPr>
        <vertAlign val="superscript"/>
        <sz val="6"/>
        <color theme="1"/>
        <rFont val="Arial"/>
        <family val="2"/>
      </rPr>
      <t xml:space="preserve">F </t>
    </r>
    <r>
      <rPr>
        <sz val="10"/>
        <color theme="1"/>
        <rFont val="Arial"/>
        <family val="2"/>
      </rPr>
      <t xml:space="preserve">Other Development Project but not converted to Non-Agriculture
</t>
    </r>
    <r>
      <rPr>
        <sz val="10"/>
        <color theme="1"/>
        <rFont val="Arial"/>
        <family val="2"/>
      </rPr>
      <t>Purpose)</t>
    </r>
  </si>
  <si>
    <r>
      <rPr>
        <sz val="10"/>
        <color theme="1"/>
        <rFont val="Arial"/>
        <family val="2"/>
      </rPr>
      <t>Social</t>
    </r>
  </si>
  <si>
    <r>
      <rPr>
        <sz val="10"/>
        <color theme="1"/>
        <rFont val="Arial"/>
        <family val="2"/>
      </rPr>
      <t>Economic</t>
    </r>
  </si>
  <si>
    <r>
      <rPr>
        <sz val="10"/>
        <color theme="1"/>
        <rFont val="Arial"/>
        <family val="2"/>
      </rPr>
      <t>Others</t>
    </r>
  </si>
  <si>
    <r>
      <rPr>
        <sz val="10"/>
        <color theme="1"/>
        <rFont val="Arial"/>
        <family val="2"/>
      </rPr>
      <t xml:space="preserve">Non-
</t>
    </r>
    <r>
      <rPr>
        <sz val="10"/>
        <color theme="1"/>
        <rFont val="Arial"/>
        <family val="2"/>
      </rPr>
      <t>Agricultural Land</t>
    </r>
  </si>
  <si>
    <r>
      <rPr>
        <sz val="10"/>
        <color theme="1"/>
        <rFont val="Arial"/>
        <family val="2"/>
      </rPr>
      <t>Residential</t>
    </r>
  </si>
  <si>
    <t>17,4/42,4/43,16/44,16/54,19/53,30/45,30/46,30/47,30/48,30/49,30/50,30/51,30/52</t>
  </si>
  <si>
    <r>
      <rPr>
        <sz val="10"/>
        <color theme="1"/>
        <rFont val="Arial"/>
        <family val="2"/>
      </rPr>
      <t>Commercial</t>
    </r>
  </si>
  <si>
    <r>
      <rPr>
        <sz val="10"/>
        <color theme="1"/>
        <rFont val="Arial"/>
        <family val="2"/>
      </rPr>
      <t>Institutional</t>
    </r>
  </si>
  <si>
    <r>
      <rPr>
        <sz val="10"/>
        <color theme="1"/>
        <rFont val="Arial"/>
        <family val="2"/>
      </rPr>
      <t>Industrial</t>
    </r>
  </si>
  <si>
    <r>
      <rPr>
        <sz val="10"/>
        <color theme="1"/>
        <rFont val="Arial"/>
        <family val="2"/>
      </rPr>
      <t xml:space="preserve">Miscellaneous
</t>
    </r>
    <r>
      <rPr>
        <sz val="10"/>
        <color theme="1"/>
        <rFont val="Arial"/>
        <family val="2"/>
      </rPr>
      <t>Land (Plots not defined hitherto)</t>
    </r>
  </si>
  <si>
    <t>8,10to16,18,19,24,28to32,35,36,4/63,4/64,21/57,25/58</t>
  </si>
  <si>
    <r>
      <rPr>
        <sz val="10"/>
        <color theme="1"/>
        <rFont val="Arial"/>
        <family val="2"/>
      </rPr>
      <t xml:space="preserve">Remark :- Plots to be clubbed in to appropriate zone on the basis of the factors as indicated in
</t>
    </r>
    <r>
      <rPr>
        <sz val="10"/>
        <color theme="1"/>
        <rFont val="Arial"/>
        <family val="2"/>
      </rPr>
      <t>Appendix II.</t>
    </r>
  </si>
  <si>
    <t>HIGHEST SALE TRANSACTION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</si>
</sst>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0"/>
      <color rgb="FF000000"/>
      <name val="Arial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&quot;Times New Roman&quot;"/>
    </font>
    <font>
      <sz val="11"/>
      <color rgb="FFFFFF00"/>
      <name val="Calibri"/>
      <family val="2"/>
    </font>
    <font>
      <sz val="10"/>
      <color theme="1"/>
      <name val="Arial"/>
      <family val="2"/>
      <scheme val="minor"/>
    </font>
    <font>
      <sz val="7"/>
      <color theme="1"/>
      <name val="Arial"/>
      <family val="2"/>
    </font>
    <font>
      <vertAlign val="superscript"/>
      <sz val="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0" fontId="2" fillId="0" borderId="1" xfId="0" applyFont="1" applyBorder="1"/>
    <xf numFmtId="9" fontId="6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3" fontId="4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9" fillId="0" borderId="1" xfId="0" applyFont="1" applyBorder="1"/>
    <xf numFmtId="0" fontId="8" fillId="0" borderId="1" xfId="0" applyFont="1" applyBorder="1" applyAlignment="1">
      <alignment horizontal="left" wrapText="1"/>
    </xf>
    <xf numFmtId="3" fontId="4" fillId="0" borderId="1" xfId="0" applyNumberFormat="1" applyFont="1" applyBorder="1" applyAlignment="1">
      <alignment horizontal="center" wrapText="1"/>
    </xf>
    <xf numFmtId="0" fontId="7" fillId="0" borderId="0" xfId="0" applyFont="1" applyAlignment="1">
      <alignment wrapText="1"/>
    </xf>
    <xf numFmtId="3" fontId="2" fillId="0" borderId="1" xfId="0" applyNumberFormat="1" applyFont="1" applyBorder="1" applyAlignment="1">
      <alignment horizontal="center" vertical="center"/>
    </xf>
    <xf numFmtId="0" fontId="10" fillId="0" borderId="0" xfId="0" applyFont="1"/>
    <xf numFmtId="0" fontId="8" fillId="0" borderId="1" xfId="0" applyFont="1" applyBorder="1" applyAlignment="1">
      <alignment horizontal="left" vertical="top"/>
    </xf>
    <xf numFmtId="0" fontId="10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3" fontId="2" fillId="0" borderId="1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0" borderId="2" xfId="0" applyFont="1" applyBorder="1" applyAlignment="1">
      <alignment horizontal="center" wrapText="1"/>
    </xf>
    <xf numFmtId="0" fontId="5" fillId="0" borderId="7" xfId="0" applyFont="1" applyBorder="1"/>
    <xf numFmtId="0" fontId="5" fillId="0" borderId="3" xfId="0" applyFont="1" applyBorder="1"/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4" fillId="0" borderId="4" xfId="0" applyFont="1" applyBorder="1" applyAlignment="1">
      <alignment horizontal="center" wrapText="1"/>
    </xf>
    <xf numFmtId="0" fontId="5" fillId="0" borderId="5" xfId="0" applyFont="1" applyBorder="1"/>
    <xf numFmtId="0" fontId="5" fillId="0" borderId="6" xfId="0" applyFont="1" applyBorder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31" workbookViewId="0">
      <selection activeCell="A34" sqref="A34:XFD34"/>
    </sheetView>
  </sheetViews>
  <sheetFormatPr defaultColWidth="12.5546875" defaultRowHeight="15.75" customHeight="1"/>
  <cols>
    <col min="5" max="5" width="22.664062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66">
      <c r="A8" s="25" t="s">
        <v>6</v>
      </c>
      <c r="B8" s="25" t="s">
        <v>7</v>
      </c>
      <c r="C8" s="48" t="s">
        <v>8</v>
      </c>
      <c r="D8" s="49"/>
      <c r="E8" s="25" t="s">
        <v>9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14</v>
      </c>
      <c r="B10" s="39" t="s">
        <v>15</v>
      </c>
      <c r="C10" s="39" t="s">
        <v>16</v>
      </c>
      <c r="D10" s="25" t="s">
        <v>17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18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19</v>
      </c>
      <c r="D12" s="25" t="s">
        <v>20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21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22</v>
      </c>
      <c r="D14" s="25" t="s">
        <v>23</v>
      </c>
      <c r="E14" s="29" t="s">
        <v>24</v>
      </c>
      <c r="F14" s="8" t="s">
        <v>25</v>
      </c>
      <c r="G14" s="9">
        <v>208062</v>
      </c>
      <c r="H14" s="8">
        <v>240000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26</v>
      </c>
      <c r="E15" s="29" t="s">
        <v>27</v>
      </c>
      <c r="F15" s="8" t="s">
        <v>25</v>
      </c>
      <c r="G15" s="9">
        <v>208062</v>
      </c>
      <c r="H15" s="8">
        <v>230000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28</v>
      </c>
      <c r="C16" s="39" t="s">
        <v>29</v>
      </c>
      <c r="D16" s="25" t="s">
        <v>30</v>
      </c>
      <c r="E16" s="28"/>
      <c r="F16" s="8"/>
      <c r="G16" s="9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31</v>
      </c>
      <c r="E17" s="28"/>
      <c r="F17" s="8"/>
      <c r="G17" s="9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230.4">
      <c r="A18" s="40"/>
      <c r="B18" s="40"/>
      <c r="C18" s="39" t="s">
        <v>32</v>
      </c>
      <c r="D18" s="25" t="s">
        <v>33</v>
      </c>
      <c r="E18" s="30" t="s">
        <v>34</v>
      </c>
      <c r="F18" s="8" t="s">
        <v>25</v>
      </c>
      <c r="G18" s="9">
        <v>208062</v>
      </c>
      <c r="H18" s="8">
        <v>220000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35</v>
      </c>
      <c r="E19" s="28"/>
      <c r="F19" s="28"/>
      <c r="G19" s="2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36</v>
      </c>
      <c r="C20" s="25" t="s">
        <v>37</v>
      </c>
      <c r="D20" s="28"/>
      <c r="E20" s="28"/>
      <c r="F20" s="28"/>
      <c r="G20" s="2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38</v>
      </c>
      <c r="D21" s="28"/>
      <c r="E21" s="28"/>
      <c r="F21" s="28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4">
      <c r="A22" s="41"/>
      <c r="B22" s="41"/>
      <c r="C22" s="25" t="s">
        <v>39</v>
      </c>
      <c r="D22" s="28"/>
      <c r="E22" s="28"/>
      <c r="F22" s="28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40</v>
      </c>
      <c r="B23" s="25" t="s">
        <v>41</v>
      </c>
      <c r="C23" s="28"/>
      <c r="D23" s="28"/>
      <c r="E23" s="31" t="s">
        <v>42</v>
      </c>
      <c r="F23" s="12" t="s">
        <v>43</v>
      </c>
      <c r="G23" s="8">
        <v>515000</v>
      </c>
      <c r="H23" s="8">
        <v>567000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44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45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46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264">
      <c r="A27" s="25" t="s">
        <v>47</v>
      </c>
      <c r="B27" s="28"/>
      <c r="C27" s="28"/>
      <c r="D27" s="28"/>
      <c r="E27" s="31" t="s">
        <v>48</v>
      </c>
      <c r="F27" s="12" t="s">
        <v>49</v>
      </c>
      <c r="G27" s="9">
        <v>208062</v>
      </c>
      <c r="H27" s="8">
        <v>220000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50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31" workbookViewId="0">
      <selection activeCell="A34" sqref="A34:XFD34"/>
    </sheetView>
  </sheetViews>
  <sheetFormatPr defaultColWidth="12.5546875" defaultRowHeight="15.75" customHeight="1"/>
  <cols>
    <col min="5" max="5" width="61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363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3.25" customHeight="1">
      <c r="A8" s="25" t="s">
        <v>364</v>
      </c>
      <c r="B8" s="25" t="s">
        <v>365</v>
      </c>
      <c r="C8" s="48" t="s">
        <v>366</v>
      </c>
      <c r="D8" s="49"/>
      <c r="E8" s="25" t="s">
        <v>367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368</v>
      </c>
      <c r="B10" s="51" t="s">
        <v>369</v>
      </c>
      <c r="C10" s="51" t="s">
        <v>370</v>
      </c>
      <c r="D10" s="3" t="s">
        <v>371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372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373</v>
      </c>
      <c r="D12" s="3" t="s">
        <v>374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375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376</v>
      </c>
      <c r="D14" s="3" t="s">
        <v>377</v>
      </c>
      <c r="E14" s="20" t="s">
        <v>378</v>
      </c>
      <c r="F14" s="8">
        <v>80000</v>
      </c>
      <c r="G14" s="8">
        <v>80000</v>
      </c>
      <c r="H14" s="8">
        <v>100000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379</v>
      </c>
      <c r="E15" s="20" t="s">
        <v>380</v>
      </c>
      <c r="F15" s="8">
        <v>80000</v>
      </c>
      <c r="G15" s="8">
        <v>80000</v>
      </c>
      <c r="H15" s="8">
        <v>95000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381</v>
      </c>
      <c r="C16" s="51" t="s">
        <v>382</v>
      </c>
      <c r="D16" s="3" t="s">
        <v>383</v>
      </c>
      <c r="E16" s="6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384</v>
      </c>
      <c r="E17" s="6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42" customHeight="1">
      <c r="A18" s="52"/>
      <c r="B18" s="52"/>
      <c r="C18" s="51" t="s">
        <v>385</v>
      </c>
      <c r="D18" s="3" t="s">
        <v>386</v>
      </c>
      <c r="E18" s="20" t="s">
        <v>387</v>
      </c>
      <c r="F18" s="8">
        <v>80000</v>
      </c>
      <c r="G18" s="8">
        <v>80000</v>
      </c>
      <c r="H18" s="8">
        <v>90000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388</v>
      </c>
      <c r="E19" s="6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389</v>
      </c>
      <c r="C20" s="3" t="s">
        <v>390</v>
      </c>
      <c r="D20" s="6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391</v>
      </c>
      <c r="D21" s="6"/>
      <c r="E21" s="6"/>
      <c r="F21" s="6"/>
      <c r="G21" s="6"/>
      <c r="H21" s="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392</v>
      </c>
      <c r="D22" s="6"/>
      <c r="E22" s="6"/>
      <c r="F22" s="6"/>
      <c r="G22" s="6"/>
      <c r="H22" s="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6.4">
      <c r="A23" s="51" t="s">
        <v>393</v>
      </c>
      <c r="B23" s="3" t="s">
        <v>394</v>
      </c>
      <c r="C23" s="6"/>
      <c r="D23" s="6"/>
      <c r="E23" s="11" t="s">
        <v>395</v>
      </c>
      <c r="F23" s="12">
        <v>160000</v>
      </c>
      <c r="G23" s="8">
        <v>160000</v>
      </c>
      <c r="H23" s="8">
        <v>180000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396</v>
      </c>
      <c r="C24" s="6"/>
      <c r="D24" s="6"/>
      <c r="E24" s="6"/>
      <c r="F24" s="6"/>
      <c r="G24" s="6"/>
      <c r="H24" s="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397</v>
      </c>
      <c r="C25" s="6"/>
      <c r="D25" s="6"/>
      <c r="E25" s="6"/>
      <c r="F25" s="6"/>
      <c r="G25" s="6"/>
      <c r="H25" s="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398</v>
      </c>
      <c r="C26" s="6"/>
      <c r="D26" s="6"/>
      <c r="E26" s="6"/>
      <c r="F26" s="6"/>
      <c r="G26" s="6"/>
      <c r="H26" s="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66">
      <c r="A27" s="3" t="s">
        <v>399</v>
      </c>
      <c r="B27" s="6"/>
      <c r="C27" s="6"/>
      <c r="D27" s="6"/>
      <c r="E27" s="11" t="s">
        <v>400</v>
      </c>
      <c r="F27" s="12">
        <v>60000</v>
      </c>
      <c r="G27" s="8">
        <v>60000</v>
      </c>
      <c r="H27" s="8">
        <v>75000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401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16" workbookViewId="0">
      <selection activeCell="A34" sqref="A34:XFD34"/>
    </sheetView>
  </sheetViews>
  <sheetFormatPr defaultColWidth="12.5546875" defaultRowHeight="15.75" customHeight="1"/>
  <cols>
    <col min="5" max="5" width="37.88671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402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2.5" customHeight="1">
      <c r="A8" s="25" t="s">
        <v>403</v>
      </c>
      <c r="B8" s="25" t="s">
        <v>404</v>
      </c>
      <c r="C8" s="48" t="s">
        <v>405</v>
      </c>
      <c r="D8" s="49"/>
      <c r="E8" s="25" t="s">
        <v>406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407</v>
      </c>
      <c r="B10" s="51" t="s">
        <v>408</v>
      </c>
      <c r="C10" s="51" t="s">
        <v>409</v>
      </c>
      <c r="D10" s="3" t="s">
        <v>410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411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412</v>
      </c>
      <c r="D12" s="3" t="s">
        <v>413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414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415</v>
      </c>
      <c r="D14" s="3" t="s">
        <v>416</v>
      </c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417</v>
      </c>
      <c r="E15" s="6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418</v>
      </c>
      <c r="C16" s="51" t="s">
        <v>419</v>
      </c>
      <c r="D16" s="3" t="s">
        <v>420</v>
      </c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421</v>
      </c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52"/>
      <c r="B18" s="52"/>
      <c r="C18" s="51" t="s">
        <v>422</v>
      </c>
      <c r="D18" s="3" t="s">
        <v>423</v>
      </c>
      <c r="E18" s="6"/>
      <c r="F18" s="6"/>
      <c r="G18" s="6"/>
      <c r="H18" s="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424</v>
      </c>
      <c r="E19" s="6"/>
      <c r="F19" s="6"/>
      <c r="G19" s="6"/>
      <c r="H19" s="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425</v>
      </c>
      <c r="C20" s="3" t="s">
        <v>426</v>
      </c>
      <c r="D20" s="6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427</v>
      </c>
      <c r="D21" s="6"/>
      <c r="E21" s="6"/>
      <c r="F21" s="6"/>
      <c r="G21" s="6"/>
      <c r="H21" s="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428</v>
      </c>
      <c r="D22" s="6"/>
      <c r="E22" s="6"/>
      <c r="F22" s="6"/>
      <c r="G22" s="6"/>
      <c r="H22" s="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1" t="s">
        <v>429</v>
      </c>
      <c r="B23" s="3" t="s">
        <v>430</v>
      </c>
      <c r="C23" s="6"/>
      <c r="D23" s="6"/>
      <c r="E23" s="20" t="s">
        <v>431</v>
      </c>
      <c r="F23" s="12">
        <v>50000</v>
      </c>
      <c r="G23" s="8">
        <v>50000</v>
      </c>
      <c r="H23" s="8">
        <v>55000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432</v>
      </c>
      <c r="C24" s="6"/>
      <c r="D24" s="6"/>
      <c r="E24" s="6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433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434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3.4">
      <c r="A27" s="3" t="s">
        <v>435</v>
      </c>
      <c r="B27" s="6"/>
      <c r="C27" s="6"/>
      <c r="D27" s="6"/>
      <c r="E27" s="11" t="s">
        <v>436</v>
      </c>
      <c r="F27" s="12">
        <v>110000</v>
      </c>
      <c r="G27" s="8">
        <v>110000</v>
      </c>
      <c r="H27" s="8">
        <v>125000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3.25" customHeight="1">
      <c r="A28" s="42" t="s">
        <v>437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19" workbookViewId="0">
      <selection activeCell="A34" sqref="A34:XFD34"/>
    </sheetView>
  </sheetViews>
  <sheetFormatPr defaultColWidth="12.5546875" defaultRowHeight="15.75" customHeight="1"/>
  <cols>
    <col min="5" max="5" width="26.664062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438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1" customHeight="1">
      <c r="A8" s="25" t="s">
        <v>439</v>
      </c>
      <c r="B8" s="25" t="s">
        <v>440</v>
      </c>
      <c r="C8" s="48" t="s">
        <v>441</v>
      </c>
      <c r="D8" s="49"/>
      <c r="E8" s="25" t="s">
        <v>442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443</v>
      </c>
      <c r="B10" s="51" t="s">
        <v>444</v>
      </c>
      <c r="C10" s="51" t="s">
        <v>445</v>
      </c>
      <c r="D10" s="3" t="s">
        <v>446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447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448</v>
      </c>
      <c r="D12" s="3" t="s">
        <v>449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450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451</v>
      </c>
      <c r="D14" s="3" t="s">
        <v>452</v>
      </c>
      <c r="E14" s="20" t="s">
        <v>453</v>
      </c>
      <c r="F14" s="8">
        <v>70000</v>
      </c>
      <c r="G14" s="8">
        <v>70000</v>
      </c>
      <c r="H14" s="8">
        <v>85000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45" customHeight="1">
      <c r="A15" s="52"/>
      <c r="B15" s="53"/>
      <c r="C15" s="53"/>
      <c r="D15" s="3" t="s">
        <v>454</v>
      </c>
      <c r="E15" s="11" t="s">
        <v>455</v>
      </c>
      <c r="F15" s="8">
        <v>70000</v>
      </c>
      <c r="G15" s="8">
        <v>70000</v>
      </c>
      <c r="H15" s="8">
        <v>80000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456</v>
      </c>
      <c r="C16" s="51" t="s">
        <v>457</v>
      </c>
      <c r="D16" s="3" t="s">
        <v>458</v>
      </c>
      <c r="E16" s="6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33.75" customHeight="1">
      <c r="A17" s="52"/>
      <c r="B17" s="52"/>
      <c r="C17" s="53"/>
      <c r="D17" s="3" t="s">
        <v>459</v>
      </c>
      <c r="E17" s="6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36.75" customHeight="1">
      <c r="A18" s="52"/>
      <c r="B18" s="52"/>
      <c r="C18" s="51" t="s">
        <v>460</v>
      </c>
      <c r="D18" s="3" t="s">
        <v>461</v>
      </c>
      <c r="E18" s="20" t="s">
        <v>462</v>
      </c>
      <c r="F18" s="8">
        <v>70000</v>
      </c>
      <c r="G18" s="8">
        <v>70000</v>
      </c>
      <c r="H18" s="8">
        <v>75000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36.75" customHeight="1">
      <c r="A19" s="52"/>
      <c r="B19" s="53"/>
      <c r="C19" s="53"/>
      <c r="D19" s="3" t="s">
        <v>463</v>
      </c>
      <c r="E19" s="6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464</v>
      </c>
      <c r="C20" s="3" t="s">
        <v>465</v>
      </c>
      <c r="D20" s="6"/>
      <c r="E20" s="6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466</v>
      </c>
      <c r="D21" s="6"/>
      <c r="E21" s="6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467</v>
      </c>
      <c r="D22" s="6"/>
      <c r="E22" s="6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43.5" customHeight="1">
      <c r="A23" s="51" t="s">
        <v>468</v>
      </c>
      <c r="B23" s="3" t="s">
        <v>469</v>
      </c>
      <c r="C23" s="6"/>
      <c r="D23" s="6"/>
      <c r="E23" s="20" t="s">
        <v>470</v>
      </c>
      <c r="F23" s="12">
        <v>110000</v>
      </c>
      <c r="G23" s="8">
        <v>110000</v>
      </c>
      <c r="H23" s="8">
        <v>125000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471</v>
      </c>
      <c r="C24" s="6"/>
      <c r="D24" s="6"/>
      <c r="E24" s="6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472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473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" t="s">
        <v>474</v>
      </c>
      <c r="B27" s="6"/>
      <c r="C27" s="6"/>
      <c r="D27" s="6"/>
      <c r="E27" s="11" t="s">
        <v>475</v>
      </c>
      <c r="F27" s="12">
        <v>50000</v>
      </c>
      <c r="G27" s="8">
        <v>50000</v>
      </c>
      <c r="H27" s="8">
        <v>60000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49.5" customHeight="1">
      <c r="A28" s="48" t="s">
        <v>476</v>
      </c>
      <c r="B28" s="50"/>
      <c r="C28" s="50"/>
      <c r="D28" s="50"/>
      <c r="E28" s="50"/>
      <c r="F28" s="50"/>
      <c r="G28" s="49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46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477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3" t="s">
        <v>478</v>
      </c>
      <c r="B8" s="3" t="s">
        <v>479</v>
      </c>
      <c r="C8" s="42" t="s">
        <v>480</v>
      </c>
      <c r="D8" s="44"/>
      <c r="E8" s="3" t="s">
        <v>481</v>
      </c>
      <c r="F8" s="3" t="s">
        <v>10</v>
      </c>
      <c r="G8" s="3" t="s">
        <v>11</v>
      </c>
      <c r="H8" s="3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482</v>
      </c>
      <c r="B10" s="51" t="s">
        <v>483</v>
      </c>
      <c r="C10" s="51" t="s">
        <v>484</v>
      </c>
      <c r="D10" s="3" t="s">
        <v>485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486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487</v>
      </c>
      <c r="D12" s="3" t="s">
        <v>488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489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490</v>
      </c>
      <c r="D14" s="3" t="s">
        <v>491</v>
      </c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492</v>
      </c>
      <c r="E15" s="20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4.4">
      <c r="A16" s="52"/>
      <c r="B16" s="51" t="s">
        <v>493</v>
      </c>
      <c r="C16" s="51" t="s">
        <v>494</v>
      </c>
      <c r="D16" s="3" t="s">
        <v>495</v>
      </c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496</v>
      </c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4">
      <c r="A18" s="52"/>
      <c r="B18" s="52"/>
      <c r="C18" s="51" t="s">
        <v>497</v>
      </c>
      <c r="D18" s="3" t="s">
        <v>498</v>
      </c>
      <c r="E18" s="15" t="s">
        <v>499</v>
      </c>
      <c r="F18" s="6">
        <v>50000</v>
      </c>
      <c r="G18" s="6">
        <v>88235</v>
      </c>
      <c r="H18" s="6">
        <v>100000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500</v>
      </c>
      <c r="E19" s="6"/>
      <c r="F19" s="6"/>
      <c r="G19" s="6"/>
      <c r="H19" s="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501</v>
      </c>
      <c r="C20" s="3" t="s">
        <v>502</v>
      </c>
      <c r="D20" s="6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503</v>
      </c>
      <c r="D21" s="6"/>
      <c r="E21" s="6"/>
      <c r="F21" s="6"/>
      <c r="G21" s="6"/>
      <c r="H21" s="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504</v>
      </c>
      <c r="D22" s="6"/>
      <c r="E22" s="6"/>
      <c r="F22" s="6"/>
      <c r="G22" s="6"/>
      <c r="H22" s="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66">
      <c r="A23" s="51" t="s">
        <v>505</v>
      </c>
      <c r="B23" s="3" t="s">
        <v>506</v>
      </c>
      <c r="C23" s="6"/>
      <c r="D23" s="6"/>
      <c r="E23" s="11" t="s">
        <v>507</v>
      </c>
      <c r="F23" s="16">
        <v>130000</v>
      </c>
      <c r="G23" s="6">
        <v>130000</v>
      </c>
      <c r="H23" s="6">
        <v>145000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508</v>
      </c>
      <c r="C24" s="6"/>
      <c r="D24" s="6"/>
      <c r="E24" s="6"/>
      <c r="F24" s="6"/>
      <c r="G24" s="6"/>
      <c r="H24" s="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509</v>
      </c>
      <c r="C25" s="6"/>
      <c r="D25" s="6"/>
      <c r="E25" s="6"/>
      <c r="F25" s="6"/>
      <c r="G25" s="6"/>
      <c r="H25" s="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510</v>
      </c>
      <c r="C26" s="6"/>
      <c r="D26" s="6"/>
      <c r="E26" s="6"/>
      <c r="F26" s="6"/>
      <c r="G26" s="6"/>
      <c r="H26" s="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05.6">
      <c r="A27" s="3" t="s">
        <v>511</v>
      </c>
      <c r="B27" s="6"/>
      <c r="C27" s="6"/>
      <c r="D27" s="6"/>
      <c r="E27" s="11" t="s">
        <v>512</v>
      </c>
      <c r="F27" s="16">
        <v>35000</v>
      </c>
      <c r="G27" s="6">
        <v>88235</v>
      </c>
      <c r="H27" s="6">
        <v>100000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513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topLeftCell="A34" workbookViewId="0">
      <selection activeCell="K59" sqref="K59"/>
    </sheetView>
  </sheetViews>
  <sheetFormatPr defaultColWidth="12.5546875" defaultRowHeight="15.75" customHeight="1"/>
  <cols>
    <col min="5" max="5" width="22.88671875" customWidth="1"/>
    <col min="6" max="6" width="20.44140625" customWidth="1"/>
  </cols>
  <sheetData>
    <row r="1" spans="1:25" ht="13.2">
      <c r="E1" s="21"/>
      <c r="F1" s="21"/>
    </row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22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514</v>
      </c>
      <c r="B7" s="1"/>
      <c r="C7" s="1"/>
      <c r="D7" s="1"/>
      <c r="E7" s="22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6" customHeight="1">
      <c r="A8" s="25" t="s">
        <v>515</v>
      </c>
      <c r="B8" s="25" t="s">
        <v>516</v>
      </c>
      <c r="C8" s="48" t="s">
        <v>517</v>
      </c>
      <c r="D8" s="49"/>
      <c r="E8" s="25" t="s">
        <v>518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519</v>
      </c>
      <c r="B10" s="39" t="s">
        <v>520</v>
      </c>
      <c r="C10" s="39" t="s">
        <v>521</v>
      </c>
      <c r="D10" s="25" t="s">
        <v>522</v>
      </c>
      <c r="E10" s="36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523</v>
      </c>
      <c r="E11" s="36"/>
      <c r="F11" s="36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524</v>
      </c>
      <c r="D12" s="25" t="s">
        <v>525</v>
      </c>
      <c r="E12" s="36"/>
      <c r="F12" s="36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39.6">
      <c r="A13" s="40"/>
      <c r="B13" s="40"/>
      <c r="C13" s="41"/>
      <c r="D13" s="25" t="s">
        <v>526</v>
      </c>
      <c r="E13" s="36"/>
      <c r="F13" s="36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52.8">
      <c r="A14" s="40"/>
      <c r="B14" s="40"/>
      <c r="C14" s="39" t="s">
        <v>527</v>
      </c>
      <c r="D14" s="25" t="s">
        <v>528</v>
      </c>
      <c r="E14" s="31" t="s">
        <v>529</v>
      </c>
      <c r="F14" s="9">
        <v>50000</v>
      </c>
      <c r="G14" s="8">
        <v>50000</v>
      </c>
      <c r="H14" s="8">
        <v>65000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39.6">
      <c r="A15" s="40"/>
      <c r="B15" s="41"/>
      <c r="C15" s="41"/>
      <c r="D15" s="25" t="s">
        <v>530</v>
      </c>
      <c r="E15" s="32" t="s">
        <v>531</v>
      </c>
      <c r="F15" s="9">
        <v>50000</v>
      </c>
      <c r="G15" s="8">
        <v>50000</v>
      </c>
      <c r="H15" s="8">
        <v>60000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532</v>
      </c>
      <c r="C16" s="39" t="s">
        <v>533</v>
      </c>
      <c r="D16" s="25" t="s">
        <v>534</v>
      </c>
      <c r="E16" s="36"/>
      <c r="F16" s="9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535</v>
      </c>
      <c r="E17" s="36"/>
      <c r="F17" s="9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237.6">
      <c r="A18" s="40"/>
      <c r="B18" s="40"/>
      <c r="C18" s="39" t="s">
        <v>536</v>
      </c>
      <c r="D18" s="25" t="s">
        <v>537</v>
      </c>
      <c r="E18" s="31" t="s">
        <v>538</v>
      </c>
      <c r="F18" s="9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539</v>
      </c>
      <c r="E19" s="36"/>
      <c r="F19" s="36"/>
      <c r="G19" s="2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540</v>
      </c>
      <c r="C20" s="25" t="s">
        <v>541</v>
      </c>
      <c r="D20" s="28"/>
      <c r="E20" s="36"/>
      <c r="F20" s="36"/>
      <c r="G20" s="2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542</v>
      </c>
      <c r="D21" s="28"/>
      <c r="E21" s="36"/>
      <c r="F21" s="36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543</v>
      </c>
      <c r="D22" s="28"/>
      <c r="E22" s="36"/>
      <c r="F22" s="36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77.2">
      <c r="A23" s="39" t="s">
        <v>544</v>
      </c>
      <c r="B23" s="25" t="s">
        <v>545</v>
      </c>
      <c r="C23" s="28"/>
      <c r="D23" s="28"/>
      <c r="E23" s="31" t="s">
        <v>546</v>
      </c>
      <c r="F23" s="12">
        <v>150000</v>
      </c>
      <c r="G23" s="8">
        <v>150000</v>
      </c>
      <c r="H23" s="8">
        <v>170000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547</v>
      </c>
      <c r="C24" s="28"/>
      <c r="D24" s="28"/>
      <c r="E24" s="36"/>
      <c r="F24" s="36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548</v>
      </c>
      <c r="C25" s="28"/>
      <c r="D25" s="28"/>
      <c r="E25" s="36"/>
      <c r="F25" s="36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549</v>
      </c>
      <c r="C26" s="28"/>
      <c r="D26" s="28"/>
      <c r="E26" s="36"/>
      <c r="F26" s="36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343.2">
      <c r="A27" s="25" t="s">
        <v>550</v>
      </c>
      <c r="B27" s="28"/>
      <c r="C27" s="28"/>
      <c r="D27" s="28"/>
      <c r="E27" s="31" t="s">
        <v>551</v>
      </c>
      <c r="F27" s="12">
        <v>40000</v>
      </c>
      <c r="G27" s="8">
        <v>40000</v>
      </c>
      <c r="H27" s="8">
        <v>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69" customHeight="1">
      <c r="A28" s="48" t="s">
        <v>552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22"/>
      <c r="F30" s="2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22"/>
      <c r="F31" s="2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22"/>
      <c r="F32" s="2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22"/>
      <c r="F33" s="2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22"/>
      <c r="F35" s="2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22"/>
      <c r="F36" s="2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22"/>
      <c r="F37" s="2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22"/>
      <c r="F38" s="2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22"/>
      <c r="F39" s="2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22"/>
      <c r="F40" s="2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22"/>
      <c r="F41" s="2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22"/>
      <c r="F42" s="2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22"/>
      <c r="F43" s="2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22"/>
      <c r="F45" s="2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22"/>
      <c r="F46" s="2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22"/>
      <c r="F47" s="2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22"/>
      <c r="F48" s="2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22"/>
      <c r="F49" s="2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22"/>
      <c r="F50" s="2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22"/>
      <c r="F51" s="2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22"/>
      <c r="F52" s="2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22"/>
      <c r="F53" s="2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22"/>
      <c r="F54" s="2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22"/>
      <c r="F55" s="2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22"/>
      <c r="F56" s="2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22"/>
      <c r="F57" s="2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22"/>
      <c r="F58" s="2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22"/>
      <c r="F59" s="2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22"/>
      <c r="F60" s="2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22"/>
      <c r="F61" s="2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22"/>
      <c r="F62" s="2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22"/>
      <c r="F63" s="2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22"/>
      <c r="F64" s="2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22"/>
      <c r="F65" s="2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22"/>
      <c r="F66" s="2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22"/>
      <c r="F67" s="2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22"/>
      <c r="F68" s="2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22"/>
      <c r="F69" s="2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22"/>
      <c r="F70" s="2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22"/>
      <c r="F71" s="2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22"/>
      <c r="F72" s="2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22"/>
      <c r="F73" s="2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22"/>
      <c r="F74" s="2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22"/>
      <c r="F75" s="2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22"/>
      <c r="F76" s="2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22"/>
      <c r="F77" s="2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22"/>
      <c r="F78" s="2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22"/>
      <c r="F79" s="2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22"/>
      <c r="F80" s="2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22"/>
      <c r="F81" s="2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22"/>
      <c r="F82" s="2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22"/>
      <c r="F83" s="2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22"/>
      <c r="F84" s="2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22"/>
      <c r="F85" s="2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22"/>
      <c r="F86" s="2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22"/>
      <c r="F87" s="2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22"/>
      <c r="F88" s="2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22"/>
      <c r="F89" s="2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22"/>
      <c r="F90" s="2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22"/>
      <c r="F91" s="2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22"/>
      <c r="F92" s="2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22"/>
      <c r="F93" s="2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22"/>
      <c r="F94" s="2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22"/>
      <c r="F95" s="2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22"/>
      <c r="F96" s="2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22"/>
      <c r="F97" s="2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22"/>
      <c r="F98" s="2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22"/>
      <c r="F99" s="2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22"/>
      <c r="F100" s="2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22"/>
      <c r="F101" s="2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22"/>
      <c r="F102" s="2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22"/>
      <c r="F103" s="2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22"/>
      <c r="F104" s="2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22"/>
      <c r="F105" s="2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22"/>
      <c r="F106" s="2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22"/>
      <c r="F107" s="2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22"/>
      <c r="F108" s="2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22"/>
      <c r="F109" s="2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22"/>
      <c r="F110" s="2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22"/>
      <c r="F111" s="2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22"/>
      <c r="F112" s="2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22"/>
      <c r="F113" s="2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22"/>
      <c r="F114" s="2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22"/>
      <c r="F115" s="2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22"/>
      <c r="F116" s="2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22"/>
      <c r="F117" s="2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22"/>
      <c r="F118" s="2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22"/>
      <c r="F119" s="2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22"/>
      <c r="F120" s="2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22"/>
      <c r="F121" s="2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22"/>
      <c r="F122" s="2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22"/>
      <c r="F123" s="2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22"/>
      <c r="F124" s="2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22"/>
      <c r="F125" s="2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22"/>
      <c r="F126" s="2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22"/>
      <c r="F127" s="2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22"/>
      <c r="F128" s="2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22"/>
      <c r="F129" s="2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22"/>
      <c r="F130" s="2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22"/>
      <c r="F131" s="2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22"/>
      <c r="F132" s="2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22"/>
      <c r="F133" s="2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22"/>
      <c r="F134" s="2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22"/>
      <c r="F135" s="2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22"/>
      <c r="F136" s="2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22"/>
      <c r="F137" s="2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22"/>
      <c r="F138" s="2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22"/>
      <c r="F139" s="2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22"/>
      <c r="F140" s="2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22"/>
      <c r="F141" s="2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22"/>
      <c r="F142" s="2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22"/>
      <c r="F143" s="2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22"/>
      <c r="F144" s="2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22"/>
      <c r="F145" s="2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22"/>
      <c r="F146" s="2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22"/>
      <c r="F147" s="2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22"/>
      <c r="F148" s="2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22"/>
      <c r="F149" s="2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22"/>
      <c r="F150" s="2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22"/>
      <c r="F151" s="2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22"/>
      <c r="F152" s="2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22"/>
      <c r="F153" s="2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22"/>
      <c r="F154" s="2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22"/>
      <c r="F155" s="2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22"/>
      <c r="F156" s="2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22"/>
      <c r="F157" s="2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22"/>
      <c r="F158" s="2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22"/>
      <c r="F159" s="2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22"/>
      <c r="F160" s="2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22"/>
      <c r="F161" s="2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22"/>
      <c r="F162" s="2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22"/>
      <c r="F163" s="2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22"/>
      <c r="F164" s="2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22"/>
      <c r="F165" s="2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22"/>
      <c r="F166" s="2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22"/>
      <c r="F167" s="2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22"/>
      <c r="F168" s="2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22"/>
      <c r="F169" s="2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22"/>
      <c r="F170" s="2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22"/>
      <c r="F171" s="2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22"/>
      <c r="F172" s="2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22"/>
      <c r="F173" s="2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22"/>
      <c r="F174" s="2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22"/>
      <c r="F175" s="2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22"/>
      <c r="F176" s="2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22"/>
      <c r="F177" s="2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22"/>
      <c r="F178" s="2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22"/>
      <c r="F179" s="2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22"/>
      <c r="F180" s="2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22"/>
      <c r="F181" s="2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22"/>
      <c r="F182" s="2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22"/>
      <c r="F183" s="2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22"/>
      <c r="F184" s="2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22"/>
      <c r="F185" s="2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22"/>
      <c r="F186" s="2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22"/>
      <c r="F187" s="2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22"/>
      <c r="F188" s="2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22"/>
      <c r="F189" s="2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22"/>
      <c r="F190" s="2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22"/>
      <c r="F191" s="2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22"/>
      <c r="F192" s="2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22"/>
      <c r="F193" s="2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22"/>
      <c r="F194" s="2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22"/>
      <c r="F195" s="2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22"/>
      <c r="F196" s="2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22"/>
      <c r="F197" s="2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22"/>
      <c r="F198" s="2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22"/>
      <c r="F199" s="2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22"/>
      <c r="F200" s="2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22"/>
      <c r="F201" s="2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22"/>
      <c r="F202" s="2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22"/>
      <c r="F203" s="2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22"/>
      <c r="F204" s="2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22"/>
      <c r="F205" s="2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22"/>
      <c r="F206" s="2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22"/>
      <c r="F207" s="2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22"/>
      <c r="F208" s="2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22"/>
      <c r="F209" s="2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22"/>
      <c r="F210" s="2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22"/>
      <c r="F211" s="2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22"/>
      <c r="F212" s="2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22"/>
      <c r="F213" s="2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22"/>
      <c r="F214" s="2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22"/>
      <c r="F215" s="2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22"/>
      <c r="F216" s="2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22"/>
      <c r="F217" s="2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22"/>
      <c r="F218" s="2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22"/>
      <c r="F219" s="2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22"/>
      <c r="F220" s="2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22"/>
      <c r="F221" s="2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22"/>
      <c r="F222" s="2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22"/>
      <c r="F223" s="2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22"/>
      <c r="F224" s="2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22"/>
      <c r="F225" s="2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22"/>
      <c r="F226" s="2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22"/>
      <c r="F227" s="2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22"/>
      <c r="F228" s="2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22"/>
      <c r="F229" s="2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22"/>
      <c r="F230" s="2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22"/>
      <c r="F231" s="2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22"/>
      <c r="F232" s="2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22"/>
      <c r="F233" s="2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22"/>
      <c r="F234" s="2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22"/>
      <c r="F235" s="2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22"/>
      <c r="F236" s="2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22"/>
      <c r="F237" s="2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22"/>
      <c r="F238" s="2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22"/>
      <c r="F239" s="2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22"/>
      <c r="F240" s="2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22"/>
      <c r="F241" s="2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22"/>
      <c r="F242" s="2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22"/>
      <c r="F243" s="2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22"/>
      <c r="F244" s="2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22"/>
      <c r="F245" s="2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22"/>
      <c r="F246" s="2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22"/>
      <c r="F247" s="2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22"/>
      <c r="F248" s="2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22"/>
      <c r="F249" s="2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22"/>
      <c r="F250" s="2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22"/>
      <c r="F251" s="2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22"/>
      <c r="F252" s="2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22"/>
      <c r="F253" s="2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22"/>
      <c r="F254" s="2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22"/>
      <c r="F255" s="2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22"/>
      <c r="F256" s="2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22"/>
      <c r="F257" s="2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22"/>
      <c r="F258" s="2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22"/>
      <c r="F259" s="2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22"/>
      <c r="F260" s="2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22"/>
      <c r="F261" s="2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22"/>
      <c r="F262" s="2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22"/>
      <c r="F263" s="2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22"/>
      <c r="F264" s="2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22"/>
      <c r="F265" s="2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22"/>
      <c r="F266" s="2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22"/>
      <c r="F267" s="2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22"/>
      <c r="F268" s="2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22"/>
      <c r="F269" s="2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22"/>
      <c r="F270" s="2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22"/>
      <c r="F271" s="2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22"/>
      <c r="F272" s="2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22"/>
      <c r="F273" s="2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22"/>
      <c r="F274" s="2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22"/>
      <c r="F275" s="2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22"/>
      <c r="F276" s="2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22"/>
      <c r="F277" s="2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22"/>
      <c r="F278" s="2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22"/>
      <c r="F279" s="2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22"/>
      <c r="F280" s="2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22"/>
      <c r="F281" s="2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22"/>
      <c r="F282" s="2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22"/>
      <c r="F283" s="2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22"/>
      <c r="F284" s="2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22"/>
      <c r="F285" s="2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22"/>
      <c r="F286" s="2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22"/>
      <c r="F287" s="2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22"/>
      <c r="F288" s="2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22"/>
      <c r="F289" s="2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22"/>
      <c r="F290" s="2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22"/>
      <c r="F291" s="2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22"/>
      <c r="F292" s="2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22"/>
      <c r="F293" s="2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22"/>
      <c r="F294" s="2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22"/>
      <c r="F295" s="2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22"/>
      <c r="F296" s="2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22"/>
      <c r="F297" s="2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22"/>
      <c r="F298" s="2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22"/>
      <c r="F299" s="2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22"/>
      <c r="F300" s="2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22"/>
      <c r="F301" s="2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22"/>
      <c r="F302" s="2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22"/>
      <c r="F303" s="2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22"/>
      <c r="F304" s="2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22"/>
      <c r="F305" s="2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22"/>
      <c r="F306" s="2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22"/>
      <c r="F307" s="2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22"/>
      <c r="F308" s="2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22"/>
      <c r="F309" s="2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22"/>
      <c r="F310" s="2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22"/>
      <c r="F311" s="2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22"/>
      <c r="F312" s="2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22"/>
      <c r="F313" s="2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22"/>
      <c r="F314" s="2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22"/>
      <c r="F315" s="2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22"/>
      <c r="F316" s="2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22"/>
      <c r="F317" s="2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22"/>
      <c r="F318" s="2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22"/>
      <c r="F319" s="2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22"/>
      <c r="F320" s="2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22"/>
      <c r="F321" s="2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22"/>
      <c r="F322" s="2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22"/>
      <c r="F323" s="2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22"/>
      <c r="F324" s="2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22"/>
      <c r="F325" s="2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22"/>
      <c r="F326" s="2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22"/>
      <c r="F327" s="2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22"/>
      <c r="F328" s="2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22"/>
      <c r="F329" s="2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22"/>
      <c r="F330" s="2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22"/>
      <c r="F331" s="2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22"/>
      <c r="F332" s="2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22"/>
      <c r="F333" s="2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22"/>
      <c r="F334" s="2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22"/>
      <c r="F335" s="2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22"/>
      <c r="F336" s="2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22"/>
      <c r="F337" s="2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22"/>
      <c r="F338" s="2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22"/>
      <c r="F339" s="2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22"/>
      <c r="F340" s="2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22"/>
      <c r="F341" s="2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22"/>
      <c r="F342" s="2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22"/>
      <c r="F343" s="2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22"/>
      <c r="F344" s="2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22"/>
      <c r="F345" s="2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22"/>
      <c r="F346" s="2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22"/>
      <c r="F347" s="2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22"/>
      <c r="F348" s="2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22"/>
      <c r="F349" s="2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22"/>
      <c r="F350" s="2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22"/>
      <c r="F351" s="2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22"/>
      <c r="F352" s="2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22"/>
      <c r="F353" s="2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22"/>
      <c r="F354" s="2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22"/>
      <c r="F355" s="2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22"/>
      <c r="F356" s="2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22"/>
      <c r="F357" s="2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22"/>
      <c r="F358" s="2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22"/>
      <c r="F359" s="2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22"/>
      <c r="F360" s="2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22"/>
      <c r="F361" s="2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22"/>
      <c r="F362" s="2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22"/>
      <c r="F363" s="2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22"/>
      <c r="F364" s="2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22"/>
      <c r="F365" s="2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22"/>
      <c r="F366" s="2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22"/>
      <c r="F367" s="2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22"/>
      <c r="F368" s="2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22"/>
      <c r="F369" s="2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22"/>
      <c r="F370" s="2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22"/>
      <c r="F371" s="2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22"/>
      <c r="F372" s="2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22"/>
      <c r="F373" s="2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22"/>
      <c r="F374" s="2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22"/>
      <c r="F375" s="2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22"/>
      <c r="F376" s="2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22"/>
      <c r="F377" s="2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22"/>
      <c r="F378" s="2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22"/>
      <c r="F379" s="2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22"/>
      <c r="F380" s="2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22"/>
      <c r="F381" s="2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22"/>
      <c r="F382" s="2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22"/>
      <c r="F383" s="2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22"/>
      <c r="F384" s="2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22"/>
      <c r="F385" s="2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22"/>
      <c r="F386" s="2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22"/>
      <c r="F387" s="2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22"/>
      <c r="F388" s="2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22"/>
      <c r="F389" s="2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22"/>
      <c r="F390" s="2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22"/>
      <c r="F391" s="2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22"/>
      <c r="F392" s="2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22"/>
      <c r="F393" s="2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22"/>
      <c r="F394" s="2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22"/>
      <c r="F395" s="2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22"/>
      <c r="F396" s="2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22"/>
      <c r="F397" s="2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22"/>
      <c r="F398" s="2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22"/>
      <c r="F399" s="2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22"/>
      <c r="F400" s="2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22"/>
      <c r="F401" s="2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22"/>
      <c r="F402" s="2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22"/>
      <c r="F403" s="2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22"/>
      <c r="F404" s="2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22"/>
      <c r="F405" s="2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22"/>
      <c r="F406" s="2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22"/>
      <c r="F407" s="2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22"/>
      <c r="F408" s="2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22"/>
      <c r="F409" s="2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22"/>
      <c r="F410" s="2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22"/>
      <c r="F411" s="2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22"/>
      <c r="F412" s="2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22"/>
      <c r="F413" s="2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22"/>
      <c r="F414" s="2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22"/>
      <c r="F415" s="2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22"/>
      <c r="F416" s="2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22"/>
      <c r="F417" s="2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22"/>
      <c r="F418" s="2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22"/>
      <c r="F419" s="2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22"/>
      <c r="F420" s="2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22"/>
      <c r="F421" s="2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22"/>
      <c r="F422" s="2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22"/>
      <c r="F423" s="2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22"/>
      <c r="F424" s="2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22"/>
      <c r="F425" s="2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22"/>
      <c r="F426" s="2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22"/>
      <c r="F427" s="2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22"/>
      <c r="F428" s="2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22"/>
      <c r="F429" s="2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22"/>
      <c r="F430" s="2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22"/>
      <c r="F431" s="2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22"/>
      <c r="F432" s="2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22"/>
      <c r="F433" s="2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22"/>
      <c r="F434" s="2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22"/>
      <c r="F435" s="2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22"/>
      <c r="F436" s="2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22"/>
      <c r="F437" s="2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22"/>
      <c r="F438" s="2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22"/>
      <c r="F439" s="2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22"/>
      <c r="F440" s="2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22"/>
      <c r="F441" s="2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22"/>
      <c r="F442" s="2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22"/>
      <c r="F443" s="2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22"/>
      <c r="F444" s="2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22"/>
      <c r="F445" s="2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22"/>
      <c r="F446" s="2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22"/>
      <c r="F447" s="2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22"/>
      <c r="F448" s="2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22"/>
      <c r="F449" s="2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22"/>
      <c r="F450" s="2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22"/>
      <c r="F451" s="2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22"/>
      <c r="F452" s="2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22"/>
      <c r="F453" s="2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22"/>
      <c r="F454" s="2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22"/>
      <c r="F455" s="2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22"/>
      <c r="F456" s="2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22"/>
      <c r="F457" s="2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22"/>
      <c r="F458" s="2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22"/>
      <c r="F459" s="2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22"/>
      <c r="F460" s="2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22"/>
      <c r="F461" s="2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22"/>
      <c r="F462" s="2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22"/>
      <c r="F463" s="2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22"/>
      <c r="F464" s="2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22"/>
      <c r="F465" s="2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22"/>
      <c r="F466" s="2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22"/>
      <c r="F467" s="2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22"/>
      <c r="F468" s="2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22"/>
      <c r="F469" s="2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22"/>
      <c r="F470" s="2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22"/>
      <c r="F471" s="2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22"/>
      <c r="F472" s="2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22"/>
      <c r="F473" s="2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22"/>
      <c r="F474" s="2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22"/>
      <c r="F475" s="2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22"/>
      <c r="F476" s="2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22"/>
      <c r="F477" s="2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22"/>
      <c r="F478" s="2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22"/>
      <c r="F479" s="2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22"/>
      <c r="F480" s="2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22"/>
      <c r="F481" s="2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22"/>
      <c r="F482" s="2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22"/>
      <c r="F483" s="2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22"/>
      <c r="F484" s="2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22"/>
      <c r="F485" s="2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22"/>
      <c r="F486" s="2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22"/>
      <c r="F487" s="2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22"/>
      <c r="F488" s="2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22"/>
      <c r="F489" s="2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22"/>
      <c r="F490" s="2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22"/>
      <c r="F491" s="2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22"/>
      <c r="F492" s="2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22"/>
      <c r="F493" s="2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22"/>
      <c r="F494" s="2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22"/>
      <c r="F495" s="2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22"/>
      <c r="F496" s="2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22"/>
      <c r="F497" s="2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22"/>
      <c r="F498" s="2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22"/>
      <c r="F499" s="2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22"/>
      <c r="F500" s="2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22"/>
      <c r="F501" s="2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22"/>
      <c r="F502" s="2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22"/>
      <c r="F503" s="2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22"/>
      <c r="F504" s="2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22"/>
      <c r="F505" s="2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22"/>
      <c r="F506" s="2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22"/>
      <c r="F507" s="2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22"/>
      <c r="F508" s="2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22"/>
      <c r="F509" s="2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22"/>
      <c r="F510" s="2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22"/>
      <c r="F511" s="2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22"/>
      <c r="F512" s="2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22"/>
      <c r="F513" s="2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22"/>
      <c r="F514" s="2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22"/>
      <c r="F515" s="2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22"/>
      <c r="F516" s="2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22"/>
      <c r="F517" s="2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22"/>
      <c r="F518" s="2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22"/>
      <c r="F519" s="2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22"/>
      <c r="F520" s="2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22"/>
      <c r="F521" s="2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22"/>
      <c r="F522" s="2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22"/>
      <c r="F523" s="2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22"/>
      <c r="F524" s="2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22"/>
      <c r="F525" s="2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22"/>
      <c r="F526" s="2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22"/>
      <c r="F527" s="2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22"/>
      <c r="F528" s="2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22"/>
      <c r="F529" s="2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22"/>
      <c r="F530" s="2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22"/>
      <c r="F531" s="2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22"/>
      <c r="F532" s="2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22"/>
      <c r="F533" s="2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22"/>
      <c r="F534" s="2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22"/>
      <c r="F535" s="2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22"/>
      <c r="F536" s="2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22"/>
      <c r="F537" s="2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22"/>
      <c r="F538" s="2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22"/>
      <c r="F539" s="2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22"/>
      <c r="F540" s="2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22"/>
      <c r="F541" s="2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22"/>
      <c r="F542" s="2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22"/>
      <c r="F543" s="2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22"/>
      <c r="F544" s="2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22"/>
      <c r="F545" s="2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22"/>
      <c r="F546" s="2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22"/>
      <c r="F547" s="2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22"/>
      <c r="F548" s="2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22"/>
      <c r="F549" s="2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22"/>
      <c r="F550" s="2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22"/>
      <c r="F551" s="2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22"/>
      <c r="F552" s="2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22"/>
      <c r="F553" s="2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22"/>
      <c r="F554" s="2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22"/>
      <c r="F555" s="2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22"/>
      <c r="F556" s="2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22"/>
      <c r="F557" s="2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22"/>
      <c r="F558" s="2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22"/>
      <c r="F559" s="2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22"/>
      <c r="F560" s="2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22"/>
      <c r="F561" s="2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22"/>
      <c r="F562" s="2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22"/>
      <c r="F563" s="2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22"/>
      <c r="F564" s="2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22"/>
      <c r="F565" s="2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22"/>
      <c r="F566" s="2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22"/>
      <c r="F567" s="2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22"/>
      <c r="F568" s="2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22"/>
      <c r="F569" s="2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22"/>
      <c r="F570" s="2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22"/>
      <c r="F571" s="2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22"/>
      <c r="F572" s="2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22"/>
      <c r="F573" s="2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22"/>
      <c r="F574" s="2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22"/>
      <c r="F575" s="2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22"/>
      <c r="F576" s="2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22"/>
      <c r="F577" s="2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22"/>
      <c r="F578" s="2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22"/>
      <c r="F579" s="2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22"/>
      <c r="F580" s="2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22"/>
      <c r="F581" s="2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22"/>
      <c r="F582" s="2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22"/>
      <c r="F583" s="2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22"/>
      <c r="F584" s="2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22"/>
      <c r="F585" s="2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22"/>
      <c r="F586" s="2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22"/>
      <c r="F587" s="2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22"/>
      <c r="F588" s="2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22"/>
      <c r="F589" s="2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22"/>
      <c r="F590" s="2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22"/>
      <c r="F591" s="2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22"/>
      <c r="F592" s="2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22"/>
      <c r="F593" s="2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22"/>
      <c r="F594" s="2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22"/>
      <c r="F595" s="2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22"/>
      <c r="F596" s="2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22"/>
      <c r="F597" s="2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22"/>
      <c r="F598" s="2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22"/>
      <c r="F599" s="2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22"/>
      <c r="F600" s="2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22"/>
      <c r="F601" s="2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22"/>
      <c r="F602" s="2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22"/>
      <c r="F603" s="2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22"/>
      <c r="F604" s="2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22"/>
      <c r="F605" s="2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22"/>
      <c r="F606" s="2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22"/>
      <c r="F607" s="2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22"/>
      <c r="F608" s="2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22"/>
      <c r="F609" s="2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22"/>
      <c r="F610" s="2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22"/>
      <c r="F611" s="2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22"/>
      <c r="F612" s="2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22"/>
      <c r="F613" s="2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22"/>
      <c r="F614" s="2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22"/>
      <c r="F615" s="2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22"/>
      <c r="F616" s="2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22"/>
      <c r="F617" s="2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22"/>
      <c r="F618" s="2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22"/>
      <c r="F619" s="2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22"/>
      <c r="F620" s="2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22"/>
      <c r="F621" s="2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22"/>
      <c r="F622" s="2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22"/>
      <c r="F623" s="2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22"/>
      <c r="F624" s="2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22"/>
      <c r="F625" s="2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22"/>
      <c r="F626" s="2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22"/>
      <c r="F627" s="2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22"/>
      <c r="F628" s="2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22"/>
      <c r="F629" s="2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22"/>
      <c r="F630" s="2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22"/>
      <c r="F631" s="2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22"/>
      <c r="F632" s="2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22"/>
      <c r="F633" s="2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22"/>
      <c r="F634" s="2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22"/>
      <c r="F635" s="2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22"/>
      <c r="F636" s="2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22"/>
      <c r="F637" s="2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22"/>
      <c r="F638" s="2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22"/>
      <c r="F639" s="2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22"/>
      <c r="F640" s="2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22"/>
      <c r="F641" s="2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22"/>
      <c r="F642" s="2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22"/>
      <c r="F643" s="2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22"/>
      <c r="F644" s="2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22"/>
      <c r="F645" s="2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22"/>
      <c r="F646" s="2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22"/>
      <c r="F647" s="2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22"/>
      <c r="F648" s="2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22"/>
      <c r="F649" s="2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22"/>
      <c r="F650" s="2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22"/>
      <c r="F651" s="2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22"/>
      <c r="F652" s="2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22"/>
      <c r="F653" s="2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22"/>
      <c r="F654" s="2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22"/>
      <c r="F655" s="2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22"/>
      <c r="F656" s="2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22"/>
      <c r="F657" s="2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22"/>
      <c r="F658" s="2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22"/>
      <c r="F659" s="2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22"/>
      <c r="F660" s="2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22"/>
      <c r="F661" s="2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22"/>
      <c r="F662" s="2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22"/>
      <c r="F663" s="2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22"/>
      <c r="F664" s="2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22"/>
      <c r="F665" s="2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22"/>
      <c r="F666" s="2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22"/>
      <c r="F667" s="2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22"/>
      <c r="F668" s="2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22"/>
      <c r="F669" s="2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22"/>
      <c r="F670" s="2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22"/>
      <c r="F671" s="2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22"/>
      <c r="F672" s="2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22"/>
      <c r="F673" s="2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22"/>
      <c r="F674" s="2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22"/>
      <c r="F675" s="2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22"/>
      <c r="F676" s="2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22"/>
      <c r="F677" s="2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22"/>
      <c r="F678" s="2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22"/>
      <c r="F679" s="2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22"/>
      <c r="F680" s="2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22"/>
      <c r="F681" s="2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22"/>
      <c r="F682" s="2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22"/>
      <c r="F683" s="2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22"/>
      <c r="F684" s="2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22"/>
      <c r="F685" s="2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22"/>
      <c r="F686" s="2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22"/>
      <c r="F687" s="2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22"/>
      <c r="F688" s="2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22"/>
      <c r="F689" s="2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22"/>
      <c r="F690" s="2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22"/>
      <c r="F691" s="2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22"/>
      <c r="F692" s="2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22"/>
      <c r="F693" s="2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22"/>
      <c r="F694" s="2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22"/>
      <c r="F695" s="2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22"/>
      <c r="F696" s="2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22"/>
      <c r="F697" s="2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22"/>
      <c r="F698" s="2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22"/>
      <c r="F699" s="2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22"/>
      <c r="F700" s="2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22"/>
      <c r="F701" s="2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22"/>
      <c r="F702" s="2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22"/>
      <c r="F703" s="2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22"/>
      <c r="F704" s="2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22"/>
      <c r="F705" s="2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22"/>
      <c r="F706" s="2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22"/>
      <c r="F707" s="2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22"/>
      <c r="F708" s="2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22"/>
      <c r="F709" s="2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22"/>
      <c r="F710" s="2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22"/>
      <c r="F711" s="2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22"/>
      <c r="F712" s="2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22"/>
      <c r="F713" s="2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22"/>
      <c r="F714" s="2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22"/>
      <c r="F715" s="2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22"/>
      <c r="F716" s="2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22"/>
      <c r="F717" s="2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22"/>
      <c r="F718" s="2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22"/>
      <c r="F719" s="2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22"/>
      <c r="F720" s="2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22"/>
      <c r="F721" s="2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22"/>
      <c r="F722" s="2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22"/>
      <c r="F723" s="2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22"/>
      <c r="F724" s="2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22"/>
      <c r="F725" s="2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22"/>
      <c r="F726" s="2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22"/>
      <c r="F727" s="2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22"/>
      <c r="F728" s="2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22"/>
      <c r="F729" s="2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22"/>
      <c r="F730" s="2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22"/>
      <c r="F731" s="2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22"/>
      <c r="F732" s="2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22"/>
      <c r="F733" s="2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22"/>
      <c r="F734" s="2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22"/>
      <c r="F735" s="2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22"/>
      <c r="F736" s="2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22"/>
      <c r="F737" s="2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22"/>
      <c r="F738" s="2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22"/>
      <c r="F739" s="2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22"/>
      <c r="F740" s="2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22"/>
      <c r="F741" s="2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22"/>
      <c r="F742" s="2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22"/>
      <c r="F743" s="2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22"/>
      <c r="F744" s="2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22"/>
      <c r="F745" s="2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22"/>
      <c r="F746" s="2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22"/>
      <c r="F747" s="2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22"/>
      <c r="F748" s="2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22"/>
      <c r="F749" s="2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22"/>
      <c r="F750" s="2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22"/>
      <c r="F751" s="2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22"/>
      <c r="F752" s="2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22"/>
      <c r="F753" s="2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22"/>
      <c r="F754" s="2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22"/>
      <c r="F755" s="2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22"/>
      <c r="F756" s="2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22"/>
      <c r="F757" s="2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22"/>
      <c r="F758" s="2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22"/>
      <c r="F759" s="2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22"/>
      <c r="F760" s="2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22"/>
      <c r="F761" s="2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22"/>
      <c r="F762" s="2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22"/>
      <c r="F763" s="2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22"/>
      <c r="F764" s="2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22"/>
      <c r="F765" s="2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22"/>
      <c r="F766" s="2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22"/>
      <c r="F767" s="2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22"/>
      <c r="F768" s="2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22"/>
      <c r="F769" s="2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22"/>
      <c r="F770" s="2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22"/>
      <c r="F771" s="2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22"/>
      <c r="F772" s="2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22"/>
      <c r="F773" s="2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22"/>
      <c r="F774" s="2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22"/>
      <c r="F775" s="2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22"/>
      <c r="F776" s="2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22"/>
      <c r="F777" s="2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22"/>
      <c r="F778" s="2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22"/>
      <c r="F779" s="2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22"/>
      <c r="F780" s="2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22"/>
      <c r="F781" s="2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22"/>
      <c r="F782" s="2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22"/>
      <c r="F783" s="2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22"/>
      <c r="F784" s="2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22"/>
      <c r="F785" s="2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22"/>
      <c r="F786" s="2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22"/>
      <c r="F787" s="2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22"/>
      <c r="F788" s="2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22"/>
      <c r="F789" s="2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22"/>
      <c r="F790" s="2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22"/>
      <c r="F791" s="2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22"/>
      <c r="F792" s="2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22"/>
      <c r="F793" s="2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22"/>
      <c r="F794" s="2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22"/>
      <c r="F795" s="2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22"/>
      <c r="F796" s="2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22"/>
      <c r="F797" s="2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22"/>
      <c r="F798" s="2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22"/>
      <c r="F799" s="2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22"/>
      <c r="F800" s="2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22"/>
      <c r="F801" s="2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22"/>
      <c r="F802" s="2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22"/>
      <c r="F803" s="2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22"/>
      <c r="F804" s="2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22"/>
      <c r="F805" s="2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22"/>
      <c r="F806" s="2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22"/>
      <c r="F807" s="2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22"/>
      <c r="F808" s="2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22"/>
      <c r="F809" s="2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22"/>
      <c r="F810" s="2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22"/>
      <c r="F811" s="2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22"/>
      <c r="F812" s="2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22"/>
      <c r="F813" s="2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22"/>
      <c r="F814" s="2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22"/>
      <c r="F815" s="2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22"/>
      <c r="F816" s="2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22"/>
      <c r="F817" s="2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22"/>
      <c r="F818" s="2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22"/>
      <c r="F819" s="2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22"/>
      <c r="F820" s="2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22"/>
      <c r="F821" s="2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22"/>
      <c r="F822" s="2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22"/>
      <c r="F823" s="2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22"/>
      <c r="F824" s="2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22"/>
      <c r="F825" s="2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22"/>
      <c r="F826" s="2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22"/>
      <c r="F827" s="2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22"/>
      <c r="F828" s="2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22"/>
      <c r="F829" s="2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22"/>
      <c r="F830" s="2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22"/>
      <c r="F831" s="2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22"/>
      <c r="F832" s="2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22"/>
      <c r="F833" s="2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22"/>
      <c r="F834" s="2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22"/>
      <c r="F835" s="2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22"/>
      <c r="F836" s="2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22"/>
      <c r="F837" s="2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22"/>
      <c r="F838" s="2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22"/>
      <c r="F839" s="2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22"/>
      <c r="F840" s="2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22"/>
      <c r="F841" s="2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22"/>
      <c r="F842" s="2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22"/>
      <c r="F843" s="2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22"/>
      <c r="F844" s="2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22"/>
      <c r="F845" s="2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22"/>
      <c r="F846" s="2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22"/>
      <c r="F847" s="2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22"/>
      <c r="F848" s="2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22"/>
      <c r="F849" s="2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22"/>
      <c r="F850" s="2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22"/>
      <c r="F851" s="2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22"/>
      <c r="F852" s="2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22"/>
      <c r="F853" s="2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22"/>
      <c r="F854" s="2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22"/>
      <c r="F855" s="2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22"/>
      <c r="F856" s="2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22"/>
      <c r="F857" s="2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22"/>
      <c r="F858" s="2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22"/>
      <c r="F859" s="2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22"/>
      <c r="F860" s="2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22"/>
      <c r="F861" s="2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22"/>
      <c r="F862" s="2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22"/>
      <c r="F863" s="2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22"/>
      <c r="F864" s="2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22"/>
      <c r="F865" s="2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22"/>
      <c r="F866" s="2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22"/>
      <c r="F867" s="2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22"/>
      <c r="F868" s="2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22"/>
      <c r="F869" s="2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22"/>
      <c r="F870" s="2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22"/>
      <c r="F871" s="2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22"/>
      <c r="F872" s="2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22"/>
      <c r="F873" s="2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22"/>
      <c r="F874" s="2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22"/>
      <c r="F875" s="2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22"/>
      <c r="F876" s="2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22"/>
      <c r="F877" s="2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22"/>
      <c r="F878" s="2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22"/>
      <c r="F879" s="2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22"/>
      <c r="F880" s="2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22"/>
      <c r="F881" s="2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22"/>
      <c r="F882" s="2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22"/>
      <c r="F883" s="2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22"/>
      <c r="F884" s="2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22"/>
      <c r="F885" s="2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22"/>
      <c r="F886" s="2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22"/>
      <c r="F887" s="2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22"/>
      <c r="F888" s="2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22"/>
      <c r="F889" s="2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22"/>
      <c r="F890" s="2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22"/>
      <c r="F891" s="2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22"/>
      <c r="F892" s="2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22"/>
      <c r="F893" s="2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22"/>
      <c r="F894" s="2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22"/>
      <c r="F895" s="2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22"/>
      <c r="F896" s="2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22"/>
      <c r="F897" s="2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22"/>
      <c r="F898" s="2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22"/>
      <c r="F899" s="2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22"/>
      <c r="F900" s="2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22"/>
      <c r="F901" s="2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22"/>
      <c r="F902" s="2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22"/>
      <c r="F903" s="2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22"/>
      <c r="F904" s="2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22"/>
      <c r="F905" s="2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22"/>
      <c r="F906" s="2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22"/>
      <c r="F907" s="2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22"/>
      <c r="F908" s="2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22"/>
      <c r="F909" s="2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22"/>
      <c r="F910" s="2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22"/>
      <c r="F911" s="2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22"/>
      <c r="F912" s="2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22"/>
      <c r="F913" s="2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22"/>
      <c r="F914" s="2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22"/>
      <c r="F915" s="2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22"/>
      <c r="F916" s="2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22"/>
      <c r="F917" s="2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22"/>
      <c r="F918" s="2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22"/>
      <c r="F919" s="2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22"/>
      <c r="F920" s="2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22"/>
      <c r="F921" s="2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22"/>
      <c r="F922" s="2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22"/>
      <c r="F923" s="2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22"/>
      <c r="F924" s="2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22"/>
      <c r="F925" s="2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22"/>
      <c r="F926" s="2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22"/>
      <c r="F927" s="2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22"/>
      <c r="F928" s="2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22"/>
      <c r="F929" s="2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22"/>
      <c r="F930" s="2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22"/>
      <c r="F931" s="2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22"/>
      <c r="F932" s="2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22"/>
      <c r="F933" s="2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22"/>
      <c r="F934" s="2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22"/>
      <c r="F935" s="2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22"/>
      <c r="F936" s="2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22"/>
      <c r="F937" s="2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22"/>
      <c r="F938" s="2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22"/>
      <c r="F939" s="2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22"/>
      <c r="F940" s="2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22"/>
      <c r="F941" s="2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22"/>
      <c r="F942" s="2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22"/>
      <c r="F943" s="2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22"/>
      <c r="F944" s="2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22"/>
      <c r="F945" s="2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22"/>
      <c r="F946" s="2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22"/>
      <c r="F947" s="2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22"/>
      <c r="F948" s="2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22"/>
      <c r="F949" s="2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22"/>
      <c r="F950" s="2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22"/>
      <c r="F951" s="2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22"/>
      <c r="F952" s="2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22"/>
      <c r="F953" s="2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22"/>
      <c r="F954" s="2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22"/>
      <c r="F955" s="2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22"/>
      <c r="F956" s="2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22"/>
      <c r="F957" s="2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22"/>
      <c r="F958" s="2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22"/>
      <c r="F959" s="2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22"/>
      <c r="F960" s="2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22"/>
      <c r="F961" s="2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22"/>
      <c r="F962" s="2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22"/>
      <c r="F963" s="2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22"/>
      <c r="F964" s="2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22"/>
      <c r="F965" s="2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22"/>
      <c r="F966" s="2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22"/>
      <c r="F967" s="2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22"/>
      <c r="F968" s="2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22"/>
      <c r="F969" s="2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22"/>
      <c r="F970" s="2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22"/>
      <c r="F971" s="2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22"/>
      <c r="F972" s="2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22"/>
      <c r="F973" s="2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22"/>
      <c r="F974" s="2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22"/>
      <c r="F975" s="2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22"/>
      <c r="F976" s="2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22"/>
      <c r="F977" s="2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22"/>
      <c r="F978" s="2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22"/>
      <c r="F979" s="2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22"/>
      <c r="F980" s="2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22"/>
      <c r="F981" s="2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22"/>
      <c r="F982" s="2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22"/>
      <c r="F983" s="2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22"/>
      <c r="F984" s="2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22"/>
      <c r="F985" s="2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22"/>
      <c r="F986" s="2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22"/>
      <c r="F987" s="2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22"/>
      <c r="F988" s="2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22"/>
      <c r="F989" s="2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22"/>
      <c r="F990" s="2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22"/>
      <c r="F991" s="2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22"/>
      <c r="F992" s="2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22"/>
      <c r="F993" s="2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22"/>
      <c r="F994" s="2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22"/>
      <c r="F995" s="2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22"/>
      <c r="F996" s="2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22"/>
      <c r="F997" s="2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22"/>
      <c r="F998" s="2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22"/>
      <c r="F999" s="2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22"/>
      <c r="F1000" s="2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5" workbookViewId="0">
      <selection activeCell="A34" sqref="A34:XFD34"/>
    </sheetView>
  </sheetViews>
  <sheetFormatPr defaultColWidth="12.5546875" defaultRowHeight="15.75" customHeight="1"/>
  <cols>
    <col min="5" max="5" width="19.3320312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553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74.25" customHeight="1">
      <c r="A8" s="25" t="s">
        <v>554</v>
      </c>
      <c r="B8" s="25" t="s">
        <v>555</v>
      </c>
      <c r="C8" s="48" t="s">
        <v>556</v>
      </c>
      <c r="D8" s="49"/>
      <c r="E8" s="25" t="s">
        <v>557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558</v>
      </c>
      <c r="B10" s="51" t="s">
        <v>559</v>
      </c>
      <c r="C10" s="51" t="s">
        <v>560</v>
      </c>
      <c r="D10" s="3" t="s">
        <v>561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562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563</v>
      </c>
      <c r="D12" s="3" t="s">
        <v>564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" customHeight="1">
      <c r="A13" s="52"/>
      <c r="B13" s="52"/>
      <c r="C13" s="53"/>
      <c r="D13" s="3" t="s">
        <v>565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53.4">
      <c r="A14" s="52"/>
      <c r="B14" s="52"/>
      <c r="C14" s="51" t="s">
        <v>566</v>
      </c>
      <c r="D14" s="3" t="s">
        <v>567</v>
      </c>
      <c r="E14" s="15" t="s">
        <v>568</v>
      </c>
      <c r="F14" s="8">
        <v>60000</v>
      </c>
      <c r="G14" s="23">
        <v>142180</v>
      </c>
      <c r="H14" s="8">
        <v>160000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40.200000000000003">
      <c r="A15" s="52"/>
      <c r="B15" s="53"/>
      <c r="C15" s="53"/>
      <c r="D15" s="3" t="s">
        <v>569</v>
      </c>
      <c r="E15" s="13" t="s">
        <v>570</v>
      </c>
      <c r="F15" s="8">
        <v>60000</v>
      </c>
      <c r="G15" s="23">
        <v>142180</v>
      </c>
      <c r="H15" s="8">
        <v>155000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571</v>
      </c>
      <c r="C16" s="51" t="s">
        <v>572</v>
      </c>
      <c r="D16" s="3" t="s">
        <v>573</v>
      </c>
      <c r="E16" s="6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574</v>
      </c>
      <c r="E17" s="6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4">
      <c r="A18" s="52"/>
      <c r="B18" s="52"/>
      <c r="C18" s="51" t="s">
        <v>575</v>
      </c>
      <c r="D18" s="3" t="s">
        <v>576</v>
      </c>
      <c r="E18" s="13" t="s">
        <v>577</v>
      </c>
      <c r="F18" s="23">
        <v>60000</v>
      </c>
      <c r="G18" s="23">
        <v>142180</v>
      </c>
      <c r="H18" s="8">
        <v>150000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578</v>
      </c>
      <c r="E19" s="6"/>
      <c r="F19" s="9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579</v>
      </c>
      <c r="C20" s="3" t="s">
        <v>580</v>
      </c>
      <c r="D20" s="6"/>
      <c r="E20" s="6"/>
      <c r="F20" s="9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581</v>
      </c>
      <c r="D21" s="6"/>
      <c r="E21" s="6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582</v>
      </c>
      <c r="D22" s="6"/>
      <c r="E22" s="6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32.6">
      <c r="A23" s="51" t="s">
        <v>583</v>
      </c>
      <c r="B23" s="3" t="s">
        <v>584</v>
      </c>
      <c r="C23" s="6"/>
      <c r="D23" s="6"/>
      <c r="E23" s="15" t="s">
        <v>585</v>
      </c>
      <c r="F23" s="18">
        <v>180000</v>
      </c>
      <c r="G23" s="8">
        <v>211268</v>
      </c>
      <c r="H23" s="8">
        <v>220000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586</v>
      </c>
      <c r="C24" s="6"/>
      <c r="D24" s="6"/>
      <c r="E24" s="6"/>
      <c r="F24" s="1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587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588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79.2">
      <c r="A27" s="3" t="s">
        <v>589</v>
      </c>
      <c r="B27" s="6"/>
      <c r="C27" s="6"/>
      <c r="D27" s="6"/>
      <c r="E27" s="11" t="s">
        <v>590</v>
      </c>
      <c r="F27" s="23">
        <v>40000</v>
      </c>
      <c r="G27" s="23">
        <v>142180</v>
      </c>
      <c r="H27" s="8">
        <v>150000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591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16" workbookViewId="0">
      <selection activeCell="A34" sqref="A34:XFD34"/>
    </sheetView>
  </sheetViews>
  <sheetFormatPr defaultColWidth="12.5546875" defaultRowHeight="15.75" customHeight="1"/>
  <cols>
    <col min="5" max="5" width="24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592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3" t="s">
        <v>593</v>
      </c>
      <c r="B8" s="3" t="s">
        <v>594</v>
      </c>
      <c r="C8" s="42" t="s">
        <v>595</v>
      </c>
      <c r="D8" s="44"/>
      <c r="E8" s="3" t="s">
        <v>596</v>
      </c>
      <c r="F8" s="3" t="s">
        <v>10</v>
      </c>
      <c r="G8" s="3" t="s">
        <v>11</v>
      </c>
      <c r="H8" s="3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597</v>
      </c>
      <c r="B10" s="51" t="s">
        <v>598</v>
      </c>
      <c r="C10" s="51" t="s">
        <v>599</v>
      </c>
      <c r="D10" s="3" t="s">
        <v>600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601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602</v>
      </c>
      <c r="D12" s="3" t="s">
        <v>603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604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605</v>
      </c>
      <c r="D14" s="3" t="s">
        <v>606</v>
      </c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607</v>
      </c>
      <c r="E15" s="6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608</v>
      </c>
      <c r="C16" s="51" t="s">
        <v>609</v>
      </c>
      <c r="D16" s="3" t="s">
        <v>610</v>
      </c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611</v>
      </c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26.4">
      <c r="A18" s="52"/>
      <c r="B18" s="52"/>
      <c r="C18" s="51" t="s">
        <v>612</v>
      </c>
      <c r="D18" s="3" t="s">
        <v>613</v>
      </c>
      <c r="E18" s="37" t="s">
        <v>614</v>
      </c>
      <c r="F18" s="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4">
      <c r="A19" s="52"/>
      <c r="B19" s="53"/>
      <c r="C19" s="53"/>
      <c r="D19" s="3" t="s">
        <v>615</v>
      </c>
      <c r="E19" s="6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616</v>
      </c>
      <c r="C20" s="3" t="s">
        <v>617</v>
      </c>
      <c r="D20" s="6"/>
      <c r="E20" s="6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618</v>
      </c>
      <c r="D21" s="6"/>
      <c r="E21" s="6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619</v>
      </c>
      <c r="D22" s="6"/>
      <c r="E22" s="6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1" t="s">
        <v>620</v>
      </c>
      <c r="B23" s="3" t="s">
        <v>621</v>
      </c>
      <c r="C23" s="6"/>
      <c r="D23" s="6"/>
      <c r="E23" s="3"/>
      <c r="F23" s="12"/>
      <c r="G23" s="8"/>
      <c r="H23" s="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622</v>
      </c>
      <c r="C24" s="6"/>
      <c r="D24" s="6"/>
      <c r="E24" s="6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623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4">
      <c r="A26" s="53"/>
      <c r="B26" s="3" t="s">
        <v>624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3.4">
      <c r="A27" s="3" t="s">
        <v>625</v>
      </c>
      <c r="B27" s="6"/>
      <c r="C27" s="6"/>
      <c r="D27" s="6"/>
      <c r="E27" s="11" t="s">
        <v>626</v>
      </c>
      <c r="F27" s="12">
        <v>50000</v>
      </c>
      <c r="G27" s="8">
        <v>50000</v>
      </c>
      <c r="H27" s="8">
        <v>55000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627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34" workbookViewId="0">
      <selection activeCell="A34" sqref="A34:XFD34"/>
    </sheetView>
  </sheetViews>
  <sheetFormatPr defaultColWidth="12.5546875" defaultRowHeight="15.75" customHeight="1"/>
  <cols>
    <col min="5" max="5" width="24.1093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628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1.5" customHeight="1">
      <c r="A8" s="3" t="s">
        <v>629</v>
      </c>
      <c r="B8" s="3" t="s">
        <v>630</v>
      </c>
      <c r="C8" s="42" t="s">
        <v>631</v>
      </c>
      <c r="D8" s="44"/>
      <c r="E8" s="3" t="s">
        <v>632</v>
      </c>
      <c r="F8" s="3" t="s">
        <v>10</v>
      </c>
      <c r="G8" s="3" t="s">
        <v>11</v>
      </c>
      <c r="H8" s="3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633</v>
      </c>
      <c r="B10" s="51" t="s">
        <v>634</v>
      </c>
      <c r="C10" s="51" t="s">
        <v>635</v>
      </c>
      <c r="D10" s="3" t="s">
        <v>636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637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638</v>
      </c>
      <c r="D12" s="3" t="s">
        <v>639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640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641</v>
      </c>
      <c r="D14" s="3" t="s">
        <v>642</v>
      </c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643</v>
      </c>
      <c r="E15" s="6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644</v>
      </c>
      <c r="C16" s="51" t="s">
        <v>645</v>
      </c>
      <c r="D16" s="3" t="s">
        <v>646</v>
      </c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647</v>
      </c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52"/>
      <c r="B18" s="52"/>
      <c r="C18" s="51" t="s">
        <v>648</v>
      </c>
      <c r="D18" s="3" t="s">
        <v>649</v>
      </c>
      <c r="E18" s="13" t="s">
        <v>650</v>
      </c>
      <c r="F18" s="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651</v>
      </c>
      <c r="E19" s="6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652</v>
      </c>
      <c r="C20" s="3" t="s">
        <v>653</v>
      </c>
      <c r="D20" s="6"/>
      <c r="E20" s="6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654</v>
      </c>
      <c r="D21" s="6"/>
      <c r="E21" s="6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655</v>
      </c>
      <c r="D22" s="6"/>
      <c r="E22" s="6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72.8">
      <c r="A23" s="51" t="s">
        <v>656</v>
      </c>
      <c r="B23" s="3" t="s">
        <v>657</v>
      </c>
      <c r="C23" s="6"/>
      <c r="D23" s="6"/>
      <c r="E23" s="17" t="s">
        <v>658</v>
      </c>
      <c r="F23" s="12">
        <v>70000</v>
      </c>
      <c r="G23" s="8">
        <v>70000</v>
      </c>
      <c r="H23" s="8">
        <v>75000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659</v>
      </c>
      <c r="C24" s="6"/>
      <c r="D24" s="6"/>
      <c r="E24" s="6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660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661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66">
      <c r="A27" s="3" t="s">
        <v>662</v>
      </c>
      <c r="B27" s="6"/>
      <c r="C27" s="6"/>
      <c r="D27" s="6"/>
      <c r="E27" s="11" t="s">
        <v>663</v>
      </c>
      <c r="F27" s="12">
        <v>62000</v>
      </c>
      <c r="G27" s="8">
        <v>62000</v>
      </c>
      <c r="H27" s="8">
        <v>70000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664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5" workbookViewId="0">
      <selection activeCell="A34" sqref="A34:XFD34"/>
    </sheetView>
  </sheetViews>
  <sheetFormatPr defaultColWidth="12.5546875" defaultRowHeight="15.75" customHeight="1"/>
  <cols>
    <col min="5" max="5" width="39.88671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665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4.5" customHeight="1">
      <c r="A8" s="25" t="s">
        <v>666</v>
      </c>
      <c r="B8" s="25" t="s">
        <v>667</v>
      </c>
      <c r="C8" s="48" t="s">
        <v>668</v>
      </c>
      <c r="D8" s="49"/>
      <c r="E8" s="25" t="s">
        <v>669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670</v>
      </c>
      <c r="B10" s="51" t="s">
        <v>671</v>
      </c>
      <c r="C10" s="51" t="s">
        <v>672</v>
      </c>
      <c r="D10" s="3" t="s">
        <v>673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674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675</v>
      </c>
      <c r="D12" s="3" t="s">
        <v>676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677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2"/>
      <c r="B14" s="52"/>
      <c r="C14" s="51" t="s">
        <v>678</v>
      </c>
      <c r="D14" s="3" t="s">
        <v>679</v>
      </c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2"/>
      <c r="B15" s="53"/>
      <c r="C15" s="53"/>
      <c r="D15" s="3" t="s">
        <v>680</v>
      </c>
      <c r="E15" s="6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681</v>
      </c>
      <c r="C16" s="51" t="s">
        <v>682</v>
      </c>
      <c r="D16" s="3" t="s">
        <v>683</v>
      </c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684</v>
      </c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69.75" customHeight="1">
      <c r="A18" s="52"/>
      <c r="B18" s="52"/>
      <c r="C18" s="51" t="s">
        <v>685</v>
      </c>
      <c r="D18" s="3" t="s">
        <v>686</v>
      </c>
      <c r="E18" s="15" t="s">
        <v>687</v>
      </c>
      <c r="F18" s="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688</v>
      </c>
      <c r="E19" s="6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689</v>
      </c>
      <c r="C20" s="3" t="s">
        <v>690</v>
      </c>
      <c r="D20" s="6"/>
      <c r="E20" s="6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691</v>
      </c>
      <c r="D21" s="6"/>
      <c r="E21" s="6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692</v>
      </c>
      <c r="D22" s="6"/>
      <c r="E22" s="6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52.5" customHeight="1">
      <c r="A23" s="51" t="s">
        <v>693</v>
      </c>
      <c r="B23" s="3" t="s">
        <v>694</v>
      </c>
      <c r="C23" s="6"/>
      <c r="D23" s="6"/>
      <c r="E23" s="15" t="s">
        <v>695</v>
      </c>
      <c r="F23" s="12">
        <v>120000</v>
      </c>
      <c r="G23" s="8">
        <v>120000</v>
      </c>
      <c r="H23" s="8">
        <v>135000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696</v>
      </c>
      <c r="C24" s="6"/>
      <c r="D24" s="6"/>
      <c r="E24" s="6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697</v>
      </c>
      <c r="C25" s="6"/>
      <c r="D25" s="6"/>
      <c r="E25" s="6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698</v>
      </c>
      <c r="C26" s="6"/>
      <c r="D26" s="6"/>
      <c r="E26" s="6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66" customHeight="1">
      <c r="A27" s="3" t="s">
        <v>699</v>
      </c>
      <c r="B27" s="6"/>
      <c r="C27" s="6"/>
      <c r="D27" s="6"/>
      <c r="E27" s="11" t="s">
        <v>700</v>
      </c>
      <c r="F27" s="12">
        <v>40000</v>
      </c>
      <c r="G27" s="8">
        <v>40000</v>
      </c>
      <c r="H27" s="8">
        <v>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42" t="s">
        <v>701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38.1093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702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78" customHeight="1">
      <c r="A8" s="25" t="s">
        <v>703</v>
      </c>
      <c r="B8" s="25" t="s">
        <v>704</v>
      </c>
      <c r="C8" s="48" t="s">
        <v>705</v>
      </c>
      <c r="D8" s="49"/>
      <c r="E8" s="25" t="s">
        <v>706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51" t="s">
        <v>707</v>
      </c>
      <c r="B10" s="51" t="s">
        <v>708</v>
      </c>
      <c r="C10" s="51" t="s">
        <v>709</v>
      </c>
      <c r="D10" s="3" t="s">
        <v>710</v>
      </c>
      <c r="E10" s="6"/>
      <c r="F10" s="3"/>
      <c r="G10" s="3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2"/>
      <c r="B11" s="52"/>
      <c r="C11" s="53"/>
      <c r="D11" s="3" t="s">
        <v>711</v>
      </c>
      <c r="E11" s="6"/>
      <c r="F11" s="6"/>
      <c r="G11" s="3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2"/>
      <c r="B12" s="52"/>
      <c r="C12" s="51" t="s">
        <v>712</v>
      </c>
      <c r="D12" s="3" t="s">
        <v>713</v>
      </c>
      <c r="E12" s="6"/>
      <c r="F12" s="6"/>
      <c r="G12" s="3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2"/>
      <c r="B13" s="52"/>
      <c r="C13" s="53"/>
      <c r="D13" s="3" t="s">
        <v>714</v>
      </c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93">
      <c r="A14" s="52"/>
      <c r="B14" s="52"/>
      <c r="C14" s="51" t="s">
        <v>715</v>
      </c>
      <c r="D14" s="3" t="s">
        <v>716</v>
      </c>
      <c r="E14" s="15" t="s">
        <v>717</v>
      </c>
      <c r="F14" s="8">
        <v>62000</v>
      </c>
      <c r="G14" s="8">
        <v>62000</v>
      </c>
      <c r="H14" s="8">
        <v>80000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69" customHeight="1">
      <c r="A15" s="52"/>
      <c r="B15" s="53"/>
      <c r="C15" s="53"/>
      <c r="D15" s="3" t="s">
        <v>718</v>
      </c>
      <c r="E15" s="15" t="s">
        <v>719</v>
      </c>
      <c r="F15" s="8">
        <v>62000</v>
      </c>
      <c r="G15" s="8">
        <v>62000</v>
      </c>
      <c r="H15" s="8">
        <v>75000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2"/>
      <c r="B16" s="51" t="s">
        <v>720</v>
      </c>
      <c r="C16" s="51" t="s">
        <v>721</v>
      </c>
      <c r="D16" s="3" t="s">
        <v>722</v>
      </c>
      <c r="E16" s="6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2"/>
      <c r="B17" s="52"/>
      <c r="C17" s="53"/>
      <c r="D17" s="3" t="s">
        <v>723</v>
      </c>
      <c r="E17" s="6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71.6">
      <c r="A18" s="52"/>
      <c r="B18" s="52"/>
      <c r="C18" s="51" t="s">
        <v>724</v>
      </c>
      <c r="D18" s="3" t="s">
        <v>725</v>
      </c>
      <c r="E18" s="11" t="s">
        <v>726</v>
      </c>
      <c r="F18" s="8">
        <v>62000</v>
      </c>
      <c r="G18" s="8">
        <v>62000</v>
      </c>
      <c r="H18" s="8">
        <v>70000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2"/>
      <c r="B19" s="53"/>
      <c r="C19" s="53"/>
      <c r="D19" s="3" t="s">
        <v>727</v>
      </c>
      <c r="E19" s="6"/>
      <c r="F19" s="6"/>
      <c r="G19" s="6"/>
      <c r="H19" s="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2"/>
      <c r="B20" s="51" t="s">
        <v>728</v>
      </c>
      <c r="C20" s="3" t="s">
        <v>729</v>
      </c>
      <c r="D20" s="6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2"/>
      <c r="B21" s="52"/>
      <c r="C21" s="3" t="s">
        <v>730</v>
      </c>
      <c r="D21" s="6"/>
      <c r="E21" s="6"/>
      <c r="F21" s="6"/>
      <c r="G21" s="6"/>
      <c r="H21" s="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3"/>
      <c r="B22" s="53"/>
      <c r="C22" s="3" t="s">
        <v>731</v>
      </c>
      <c r="D22" s="6"/>
      <c r="E22" s="6"/>
      <c r="F22" s="6"/>
      <c r="G22" s="6"/>
      <c r="H22" s="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90.39999999999998">
      <c r="A23" s="51" t="s">
        <v>732</v>
      </c>
      <c r="B23" s="3" t="s">
        <v>733</v>
      </c>
      <c r="C23" s="6"/>
      <c r="D23" s="6"/>
      <c r="E23" s="11" t="s">
        <v>734</v>
      </c>
      <c r="F23" s="24">
        <v>300000</v>
      </c>
      <c r="G23" s="24">
        <v>300000</v>
      </c>
      <c r="H23" s="24">
        <v>330000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2"/>
      <c r="B24" s="3" t="s">
        <v>735</v>
      </c>
      <c r="C24" s="6"/>
      <c r="D24" s="6"/>
      <c r="E24" s="6"/>
      <c r="F24" s="6"/>
      <c r="G24" s="6"/>
      <c r="H24" s="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2"/>
      <c r="B25" s="3" t="s">
        <v>736</v>
      </c>
      <c r="C25" s="6"/>
      <c r="D25" s="6"/>
      <c r="E25" s="6"/>
      <c r="F25" s="6"/>
      <c r="G25" s="6"/>
      <c r="H25" s="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3"/>
      <c r="B26" s="3" t="s">
        <v>737</v>
      </c>
      <c r="C26" s="6"/>
      <c r="D26" s="6"/>
      <c r="E26" s="6"/>
      <c r="F26" s="6"/>
      <c r="G26" s="6"/>
      <c r="H26" s="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409.6">
      <c r="A27" s="3" t="s">
        <v>738</v>
      </c>
      <c r="B27" s="6"/>
      <c r="C27" s="6"/>
      <c r="D27" s="6"/>
      <c r="E27" s="11" t="s">
        <v>739</v>
      </c>
      <c r="F27" s="12">
        <v>100000</v>
      </c>
      <c r="G27" s="8">
        <v>231825</v>
      </c>
      <c r="H27" s="8">
        <v>250000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1.75" customHeight="1">
      <c r="A28" s="42" t="s">
        <v>740</v>
      </c>
      <c r="B28" s="43"/>
      <c r="C28" s="43"/>
      <c r="D28" s="43"/>
      <c r="E28" s="43"/>
      <c r="F28" s="43"/>
      <c r="G28" s="44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I43" sqref="I43"/>
    </sheetView>
  </sheetViews>
  <sheetFormatPr defaultColWidth="12.5546875" defaultRowHeight="15.75" customHeight="1"/>
  <cols>
    <col min="5" max="5" width="26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51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57" customHeight="1">
      <c r="A8" s="25" t="s">
        <v>52</v>
      </c>
      <c r="B8" s="25" t="s">
        <v>53</v>
      </c>
      <c r="C8" s="48" t="s">
        <v>54</v>
      </c>
      <c r="D8" s="49"/>
      <c r="E8" s="25" t="s">
        <v>55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56</v>
      </c>
      <c r="B10" s="39" t="s">
        <v>57</v>
      </c>
      <c r="C10" s="39" t="s">
        <v>58</v>
      </c>
      <c r="D10" s="25" t="s">
        <v>59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60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61</v>
      </c>
      <c r="D12" s="25" t="s">
        <v>62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63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64</v>
      </c>
      <c r="D14" s="25" t="s">
        <v>65</v>
      </c>
      <c r="E14" s="32" t="s">
        <v>66</v>
      </c>
      <c r="F14" s="33">
        <v>75000</v>
      </c>
      <c r="G14" s="8">
        <v>75000</v>
      </c>
      <c r="H14" s="28">
        <v>90000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39.6">
      <c r="A15" s="40"/>
      <c r="B15" s="41"/>
      <c r="C15" s="41"/>
      <c r="D15" s="25" t="s">
        <v>67</v>
      </c>
      <c r="E15" s="31" t="s">
        <v>68</v>
      </c>
      <c r="F15" s="33">
        <v>75000</v>
      </c>
      <c r="G15" s="8">
        <v>75000</v>
      </c>
      <c r="H15" s="28">
        <v>85000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69</v>
      </c>
      <c r="C16" s="39" t="s">
        <v>70</v>
      </c>
      <c r="D16" s="25" t="s">
        <v>71</v>
      </c>
      <c r="E16" s="28"/>
      <c r="F16" s="28"/>
      <c r="G16" s="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72</v>
      </c>
      <c r="E17" s="28"/>
      <c r="F17" s="28"/>
      <c r="G17" s="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66">
      <c r="A18" s="40"/>
      <c r="B18" s="40"/>
      <c r="C18" s="39" t="s">
        <v>73</v>
      </c>
      <c r="D18" s="25" t="s">
        <v>74</v>
      </c>
      <c r="E18" s="31" t="s">
        <v>75</v>
      </c>
      <c r="F18" s="33">
        <v>75000</v>
      </c>
      <c r="G18" s="8">
        <v>75000</v>
      </c>
      <c r="H18" s="28">
        <v>83000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76</v>
      </c>
      <c r="E19" s="28"/>
      <c r="F19" s="28"/>
      <c r="G19" s="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77</v>
      </c>
      <c r="C20" s="25" t="s">
        <v>78</v>
      </c>
      <c r="D20" s="28"/>
      <c r="E20" s="28"/>
      <c r="F20" s="28"/>
      <c r="G20" s="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79</v>
      </c>
      <c r="D21" s="28"/>
      <c r="E21" s="28"/>
      <c r="F21" s="28"/>
      <c r="G21" s="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4">
      <c r="A22" s="41"/>
      <c r="B22" s="41"/>
      <c r="C22" s="25" t="s">
        <v>80</v>
      </c>
      <c r="D22" s="28"/>
      <c r="E22" s="28"/>
      <c r="F22" s="28"/>
      <c r="G22" s="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81</v>
      </c>
      <c r="B23" s="25" t="s">
        <v>82</v>
      </c>
      <c r="C23" s="28"/>
      <c r="D23" s="28"/>
      <c r="E23" s="31" t="s">
        <v>83</v>
      </c>
      <c r="F23" s="12" t="s">
        <v>84</v>
      </c>
      <c r="G23" s="12">
        <v>120000</v>
      </c>
      <c r="H23" s="28">
        <v>132000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85</v>
      </c>
      <c r="C24" s="28"/>
      <c r="D24" s="28"/>
      <c r="E24" s="28"/>
      <c r="F24" s="28"/>
      <c r="G24" s="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86</v>
      </c>
      <c r="C25" s="28"/>
      <c r="D25" s="28"/>
      <c r="E25" s="28"/>
      <c r="F25" s="28"/>
      <c r="G25" s="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87</v>
      </c>
      <c r="C26" s="28"/>
      <c r="D26" s="28"/>
      <c r="E26" s="28"/>
      <c r="F26" s="28"/>
      <c r="G26" s="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343.2">
      <c r="A27" s="25" t="s">
        <v>88</v>
      </c>
      <c r="B27" s="28"/>
      <c r="C27" s="28"/>
      <c r="D27" s="28"/>
      <c r="E27" s="31" t="s">
        <v>89</v>
      </c>
      <c r="F27" s="12">
        <v>65000</v>
      </c>
      <c r="G27" s="8">
        <v>65000</v>
      </c>
      <c r="H27" s="8">
        <v>80000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9.75" customHeight="1">
      <c r="A28" s="48" t="s">
        <v>90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D28" workbookViewId="0">
      <selection activeCell="D34" sqref="A34:XFD34"/>
    </sheetView>
  </sheetViews>
  <sheetFormatPr defaultColWidth="12.5546875" defaultRowHeight="15.75" customHeight="1"/>
  <cols>
    <col min="5" max="5" width="126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741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70.5" customHeight="1">
      <c r="A8" s="25" t="s">
        <v>742</v>
      </c>
      <c r="B8" s="25" t="s">
        <v>743</v>
      </c>
      <c r="C8" s="48" t="s">
        <v>744</v>
      </c>
      <c r="D8" s="49"/>
      <c r="E8" s="25" t="s">
        <v>745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746</v>
      </c>
      <c r="B10" s="39" t="s">
        <v>747</v>
      </c>
      <c r="C10" s="39" t="s">
        <v>748</v>
      </c>
      <c r="D10" s="25" t="s">
        <v>749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750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751</v>
      </c>
      <c r="D12" s="25" t="s">
        <v>752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753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754</v>
      </c>
      <c r="D14" s="25" t="s">
        <v>755</v>
      </c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756</v>
      </c>
      <c r="E15" s="28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757</v>
      </c>
      <c r="C16" s="39" t="s">
        <v>758</v>
      </c>
      <c r="D16" s="25" t="s">
        <v>759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760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240" customHeight="1">
      <c r="A18" s="40"/>
      <c r="B18" s="40"/>
      <c r="C18" s="39" t="s">
        <v>761</v>
      </c>
      <c r="D18" s="25" t="s">
        <v>762</v>
      </c>
      <c r="E18" s="31" t="s">
        <v>763</v>
      </c>
      <c r="F18" s="8">
        <v>50000</v>
      </c>
      <c r="G18" s="8">
        <v>50000</v>
      </c>
      <c r="H18" s="8">
        <v>60000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customHeight="1">
      <c r="A19" s="40"/>
      <c r="B19" s="41"/>
      <c r="C19" s="41"/>
      <c r="D19" s="25" t="s">
        <v>764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765</v>
      </c>
      <c r="C20" s="25" t="s">
        <v>766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767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768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4">
      <c r="A23" s="39" t="s">
        <v>769</v>
      </c>
      <c r="B23" s="25" t="s">
        <v>770</v>
      </c>
      <c r="C23" s="28"/>
      <c r="D23" s="28"/>
      <c r="E23" s="31" t="s">
        <v>771</v>
      </c>
      <c r="F23" s="12">
        <v>200000</v>
      </c>
      <c r="G23" s="8">
        <v>200000</v>
      </c>
      <c r="H23" s="8">
        <v>220000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4">
      <c r="A24" s="40"/>
      <c r="B24" s="25" t="s">
        <v>772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773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774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2.8">
      <c r="A27" s="25" t="s">
        <v>775</v>
      </c>
      <c r="B27" s="28"/>
      <c r="C27" s="28"/>
      <c r="D27" s="28"/>
      <c r="E27" s="31" t="s">
        <v>776</v>
      </c>
      <c r="F27" s="12">
        <v>40000</v>
      </c>
      <c r="G27" s="8">
        <v>40000</v>
      </c>
      <c r="H27" s="8">
        <v>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69.75" customHeight="1">
      <c r="A28" s="48" t="s">
        <v>777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C16" workbookViewId="0">
      <selection activeCell="C34" sqref="A34:XFD34"/>
    </sheetView>
  </sheetViews>
  <sheetFormatPr defaultColWidth="12.5546875" defaultRowHeight="15.75" customHeight="1"/>
  <cols>
    <col min="5" max="5" width="112.5546875" customWidth="1"/>
    <col min="7" max="7" width="16.4414062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778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2.5" customHeight="1">
      <c r="A8" s="25" t="s">
        <v>779</v>
      </c>
      <c r="B8" s="25" t="s">
        <v>780</v>
      </c>
      <c r="C8" s="48" t="s">
        <v>781</v>
      </c>
      <c r="D8" s="49"/>
      <c r="E8" s="25" t="s">
        <v>782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783</v>
      </c>
      <c r="B10" s="39" t="s">
        <v>784</v>
      </c>
      <c r="C10" s="39" t="s">
        <v>785</v>
      </c>
      <c r="D10" s="25" t="s">
        <v>786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787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788</v>
      </c>
      <c r="D12" s="25" t="s">
        <v>789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790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791</v>
      </c>
      <c r="D14" s="25" t="s">
        <v>792</v>
      </c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793</v>
      </c>
      <c r="E15" s="28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794</v>
      </c>
      <c r="C16" s="39" t="s">
        <v>795</v>
      </c>
      <c r="D16" s="25" t="s">
        <v>796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4">
      <c r="A17" s="40"/>
      <c r="B17" s="40"/>
      <c r="C17" s="41"/>
      <c r="D17" s="25" t="s">
        <v>797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40"/>
      <c r="B18" s="40"/>
      <c r="C18" s="39" t="s">
        <v>798</v>
      </c>
      <c r="D18" s="25" t="s">
        <v>799</v>
      </c>
      <c r="E18" s="32" t="s">
        <v>800</v>
      </c>
      <c r="F18" s="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801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802</v>
      </c>
      <c r="C20" s="25" t="s">
        <v>803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804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805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806</v>
      </c>
      <c r="B23" s="25" t="s">
        <v>807</v>
      </c>
      <c r="C23" s="28"/>
      <c r="D23" s="28"/>
      <c r="E23" s="32" t="s">
        <v>808</v>
      </c>
      <c r="F23" s="12">
        <v>90000</v>
      </c>
      <c r="G23" s="8">
        <v>90000</v>
      </c>
      <c r="H23" s="8">
        <v>100000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809</v>
      </c>
      <c r="C24" s="28"/>
      <c r="D24" s="28"/>
      <c r="E24" s="28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810</v>
      </c>
      <c r="C25" s="28"/>
      <c r="D25" s="28"/>
      <c r="E25" s="28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811</v>
      </c>
      <c r="C26" s="28"/>
      <c r="D26" s="28"/>
      <c r="E26" s="28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2.8">
      <c r="A27" s="25" t="s">
        <v>812</v>
      </c>
      <c r="B27" s="28"/>
      <c r="C27" s="28"/>
      <c r="D27" s="28"/>
      <c r="E27" s="31" t="s">
        <v>813</v>
      </c>
      <c r="F27" s="12">
        <v>40000</v>
      </c>
      <c r="G27" s="8">
        <v>40000</v>
      </c>
      <c r="H27" s="8">
        <v>55000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2.5" customHeight="1">
      <c r="A28" s="48" t="s">
        <v>814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31" workbookViewId="0">
      <selection activeCell="A34" sqref="A34:XFD34"/>
    </sheetView>
  </sheetViews>
  <sheetFormatPr defaultColWidth="12.5546875" defaultRowHeight="15.75" customHeight="1"/>
  <cols>
    <col min="5" max="5" width="255.6640625" bestFit="1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815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9" customHeight="1">
      <c r="A8" s="25" t="s">
        <v>816</v>
      </c>
      <c r="B8" s="25" t="s">
        <v>817</v>
      </c>
      <c r="C8" s="48" t="s">
        <v>818</v>
      </c>
      <c r="D8" s="57"/>
      <c r="E8" s="25" t="s">
        <v>819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820</v>
      </c>
      <c r="B10" s="39" t="s">
        <v>821</v>
      </c>
      <c r="C10" s="39" t="s">
        <v>822</v>
      </c>
      <c r="D10" s="25" t="s">
        <v>823</v>
      </c>
      <c r="E10" s="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54"/>
      <c r="B11" s="54"/>
      <c r="C11" s="55"/>
      <c r="D11" s="25" t="s">
        <v>824</v>
      </c>
      <c r="E11" s="8"/>
      <c r="F11" s="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54"/>
      <c r="B12" s="54"/>
      <c r="C12" s="39" t="s">
        <v>825</v>
      </c>
      <c r="D12" s="25" t="s">
        <v>826</v>
      </c>
      <c r="E12" s="8"/>
      <c r="F12" s="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54"/>
      <c r="B13" s="54"/>
      <c r="C13" s="55"/>
      <c r="D13" s="25" t="s">
        <v>827</v>
      </c>
      <c r="E13" s="8"/>
      <c r="F13" s="8"/>
      <c r="G13" s="8"/>
      <c r="H13" s="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54"/>
      <c r="B14" s="54"/>
      <c r="C14" s="39" t="s">
        <v>828</v>
      </c>
      <c r="D14" s="25" t="s">
        <v>829</v>
      </c>
      <c r="E14" s="8"/>
      <c r="F14" s="8"/>
      <c r="G14" s="8"/>
      <c r="H14" s="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54"/>
      <c r="B15" s="55"/>
      <c r="C15" s="55"/>
      <c r="D15" s="25" t="s">
        <v>830</v>
      </c>
      <c r="E15" s="8"/>
      <c r="F15" s="8"/>
      <c r="G15" s="8"/>
      <c r="H15" s="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4"/>
      <c r="B16" s="39" t="s">
        <v>831</v>
      </c>
      <c r="C16" s="39" t="s">
        <v>832</v>
      </c>
      <c r="D16" s="25" t="s">
        <v>833</v>
      </c>
      <c r="E16" s="8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4"/>
      <c r="B17" s="54"/>
      <c r="C17" s="55"/>
      <c r="D17" s="25" t="s">
        <v>834</v>
      </c>
      <c r="E17" s="8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4">
      <c r="A18" s="54"/>
      <c r="B18" s="54"/>
      <c r="C18" s="39" t="s">
        <v>835</v>
      </c>
      <c r="D18" s="25" t="s">
        <v>836</v>
      </c>
      <c r="E18" s="37" t="s">
        <v>837</v>
      </c>
      <c r="F18" s="8">
        <v>50000</v>
      </c>
      <c r="G18" s="8">
        <v>50000</v>
      </c>
      <c r="H18" s="8">
        <v>60000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4"/>
      <c r="B19" s="55"/>
      <c r="C19" s="55"/>
      <c r="D19" s="25" t="s">
        <v>838</v>
      </c>
      <c r="E19" s="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4"/>
      <c r="B20" s="39" t="s">
        <v>839</v>
      </c>
      <c r="C20" s="25" t="s">
        <v>840</v>
      </c>
      <c r="D20" s="8"/>
      <c r="E20" s="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4"/>
      <c r="B21" s="54"/>
      <c r="C21" s="25" t="s">
        <v>841</v>
      </c>
      <c r="D21" s="8"/>
      <c r="E21" s="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5"/>
      <c r="B22" s="55"/>
      <c r="C22" s="25" t="s">
        <v>842</v>
      </c>
      <c r="D22" s="8"/>
      <c r="E22" s="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843</v>
      </c>
      <c r="B23" s="25" t="s">
        <v>844</v>
      </c>
      <c r="C23" s="8"/>
      <c r="D23" s="8"/>
      <c r="E23" s="37" t="s">
        <v>845</v>
      </c>
      <c r="F23" s="12">
        <v>185000</v>
      </c>
      <c r="G23" s="8">
        <v>185000</v>
      </c>
      <c r="H23" s="8">
        <v>210000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4"/>
      <c r="B24" s="25" t="s">
        <v>846</v>
      </c>
      <c r="C24" s="8"/>
      <c r="D24" s="8"/>
      <c r="E24" s="8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4"/>
      <c r="B25" s="25" t="s">
        <v>847</v>
      </c>
      <c r="C25" s="8"/>
      <c r="D25" s="8"/>
      <c r="E25" s="8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5"/>
      <c r="B26" s="25" t="s">
        <v>848</v>
      </c>
      <c r="C26" s="8"/>
      <c r="D26" s="8"/>
      <c r="E26" s="8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1.75" customHeight="1">
      <c r="A27" s="25" t="s">
        <v>849</v>
      </c>
      <c r="B27" s="8"/>
      <c r="C27" s="8"/>
      <c r="D27" s="8"/>
      <c r="E27" s="37" t="s">
        <v>850</v>
      </c>
      <c r="F27" s="12">
        <v>60000</v>
      </c>
      <c r="G27" s="8">
        <v>60000</v>
      </c>
      <c r="H27" s="8">
        <v>70000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9" customHeight="1">
      <c r="A28" s="48" t="s">
        <v>851</v>
      </c>
      <c r="B28" s="56"/>
      <c r="C28" s="56"/>
      <c r="D28" s="56"/>
      <c r="E28" s="56"/>
      <c r="F28" s="56"/>
      <c r="G28" s="57"/>
      <c r="H28" s="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8"/>
      <c r="B29" s="38"/>
      <c r="C29" s="38"/>
      <c r="D29" s="38"/>
      <c r="E29" s="38"/>
      <c r="F29" s="38"/>
      <c r="G29" s="38"/>
      <c r="H29" s="3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8"/>
      <c r="B30" s="38"/>
      <c r="C30" s="38"/>
      <c r="D30" s="38"/>
      <c r="E30" s="38"/>
      <c r="F30" s="38"/>
      <c r="G30" s="38"/>
      <c r="H30" s="3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0"/>
  <sheetViews>
    <sheetView topLeftCell="A32" workbookViewId="0">
      <selection activeCell="A34" sqref="A34:XFD34"/>
    </sheetView>
  </sheetViews>
  <sheetFormatPr defaultColWidth="12.5546875" defaultRowHeight="15.75" customHeight="1"/>
  <cols>
    <col min="5" max="5" width="26.44140625" customWidth="1"/>
    <col min="9" max="9" width="15.33203125" customWidth="1"/>
  </cols>
  <sheetData>
    <row r="2" spans="1:26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" t="s">
        <v>852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3" t="s">
        <v>853</v>
      </c>
      <c r="B8" s="3" t="s">
        <v>854</v>
      </c>
      <c r="C8" s="42" t="s">
        <v>855</v>
      </c>
      <c r="D8" s="44"/>
      <c r="E8" s="3" t="s">
        <v>856</v>
      </c>
      <c r="F8" s="3" t="s">
        <v>10</v>
      </c>
      <c r="G8" s="3" t="s">
        <v>11</v>
      </c>
      <c r="H8" s="3" t="s">
        <v>12</v>
      </c>
      <c r="I8" s="4" t="s">
        <v>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5">
        <v>9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1" t="s">
        <v>857</v>
      </c>
      <c r="B10" s="51" t="s">
        <v>858</v>
      </c>
      <c r="C10" s="51" t="s">
        <v>859</v>
      </c>
      <c r="D10" s="3" t="s">
        <v>860</v>
      </c>
      <c r="E10" s="9"/>
      <c r="F10" s="3"/>
      <c r="G10" s="3"/>
      <c r="H10" s="4"/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2"/>
      <c r="B11" s="52"/>
      <c r="C11" s="53"/>
      <c r="D11" s="3" t="s">
        <v>861</v>
      </c>
      <c r="E11" s="9"/>
      <c r="F11" s="6"/>
      <c r="G11" s="3"/>
      <c r="H11" s="4"/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2"/>
      <c r="B12" s="52"/>
      <c r="C12" s="51" t="s">
        <v>862</v>
      </c>
      <c r="D12" s="3" t="s">
        <v>863</v>
      </c>
      <c r="E12" s="9"/>
      <c r="F12" s="6"/>
      <c r="G12" s="3"/>
      <c r="H12" s="4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2"/>
      <c r="B13" s="52"/>
      <c r="C13" s="53"/>
      <c r="D13" s="3" t="s">
        <v>864</v>
      </c>
      <c r="E13" s="9"/>
      <c r="F13" s="6"/>
      <c r="G13" s="6"/>
      <c r="H13" s="6"/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2"/>
      <c r="B14" s="52"/>
      <c r="C14" s="51" t="s">
        <v>865</v>
      </c>
      <c r="D14" s="3" t="s">
        <v>866</v>
      </c>
      <c r="E14" s="9"/>
      <c r="F14" s="6"/>
      <c r="G14" s="6"/>
      <c r="H14" s="6"/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2"/>
      <c r="B15" s="53"/>
      <c r="C15" s="53"/>
      <c r="D15" s="3" t="s">
        <v>867</v>
      </c>
      <c r="E15" s="9"/>
      <c r="F15" s="6"/>
      <c r="G15" s="6"/>
      <c r="H15" s="6"/>
      <c r="I15" s="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2"/>
      <c r="B16" s="51" t="s">
        <v>868</v>
      </c>
      <c r="C16" s="51" t="s">
        <v>869</v>
      </c>
      <c r="D16" s="3" t="s">
        <v>870</v>
      </c>
      <c r="E16" s="9"/>
      <c r="F16" s="6"/>
      <c r="G16" s="6"/>
      <c r="H16" s="6"/>
      <c r="I16" s="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52"/>
      <c r="B17" s="52"/>
      <c r="C17" s="53"/>
      <c r="D17" s="3" t="s">
        <v>871</v>
      </c>
      <c r="E17" s="9"/>
      <c r="F17" s="6"/>
      <c r="G17" s="14"/>
      <c r="H17" s="6"/>
      <c r="I17" s="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52"/>
      <c r="B18" s="52"/>
      <c r="C18" s="51" t="s">
        <v>872</v>
      </c>
      <c r="D18" s="3" t="s">
        <v>873</v>
      </c>
      <c r="E18" s="37" t="s">
        <v>874</v>
      </c>
      <c r="F18" s="8">
        <v>50000</v>
      </c>
      <c r="G18" s="8">
        <v>50000</v>
      </c>
      <c r="H18" s="8">
        <v>60000</v>
      </c>
      <c r="I18" s="10">
        <f>(H18-G18)/G18</f>
        <v>0.2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52"/>
      <c r="B19" s="53"/>
      <c r="C19" s="53"/>
      <c r="D19" s="3" t="s">
        <v>875</v>
      </c>
      <c r="E19" s="9"/>
      <c r="F19" s="6"/>
      <c r="G19" s="6"/>
      <c r="H19" s="6"/>
      <c r="I19" s="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52"/>
      <c r="B20" s="51" t="s">
        <v>876</v>
      </c>
      <c r="C20" s="3" t="s">
        <v>877</v>
      </c>
      <c r="D20" s="6"/>
      <c r="E20" s="9"/>
      <c r="F20" s="6"/>
      <c r="G20" s="6"/>
      <c r="H20" s="6"/>
      <c r="I20" s="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52"/>
      <c r="B21" s="52"/>
      <c r="C21" s="3" t="s">
        <v>878</v>
      </c>
      <c r="D21" s="6"/>
      <c r="E21" s="9"/>
      <c r="F21" s="6"/>
      <c r="G21" s="6"/>
      <c r="H21" s="6"/>
      <c r="I21" s="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4">
      <c r="A22" s="53"/>
      <c r="B22" s="53"/>
      <c r="C22" s="3" t="s">
        <v>879</v>
      </c>
      <c r="D22" s="6"/>
      <c r="E22" s="9"/>
      <c r="F22" s="6"/>
      <c r="G22" s="6"/>
      <c r="H22" s="6"/>
      <c r="I22" s="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0.8">
      <c r="A23" s="51" t="s">
        <v>880</v>
      </c>
      <c r="B23" s="3" t="s">
        <v>881</v>
      </c>
      <c r="C23" s="6"/>
      <c r="D23" s="6"/>
      <c r="E23" s="37" t="s">
        <v>882</v>
      </c>
      <c r="F23" s="12">
        <v>150000</v>
      </c>
      <c r="G23" s="8">
        <v>150000</v>
      </c>
      <c r="H23" s="8">
        <v>170000</v>
      </c>
      <c r="I23" s="10">
        <f>(H23-G23)/G23</f>
        <v>0.13333333333333333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52"/>
      <c r="B24" s="3" t="s">
        <v>883</v>
      </c>
      <c r="C24" s="6"/>
      <c r="D24" s="6"/>
      <c r="E24" s="9"/>
      <c r="F24" s="6"/>
      <c r="G24" s="6"/>
      <c r="H24" s="6"/>
      <c r="I24" s="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52"/>
      <c r="B25" s="3" t="s">
        <v>884</v>
      </c>
      <c r="C25" s="6"/>
      <c r="D25" s="6"/>
      <c r="E25" s="9"/>
      <c r="F25" s="6"/>
      <c r="G25" s="6"/>
      <c r="H25" s="6"/>
      <c r="I25" s="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53"/>
      <c r="B26" s="3" t="s">
        <v>885</v>
      </c>
      <c r="C26" s="6"/>
      <c r="D26" s="6"/>
      <c r="E26" s="9"/>
      <c r="F26" s="6"/>
      <c r="G26" s="6"/>
      <c r="H26" s="6"/>
      <c r="I26" s="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2">
      <c r="A27" s="3" t="s">
        <v>886</v>
      </c>
      <c r="B27" s="6"/>
      <c r="C27" s="6"/>
      <c r="D27" s="6"/>
      <c r="E27" s="37" t="s">
        <v>887</v>
      </c>
      <c r="F27" s="12">
        <v>40000</v>
      </c>
      <c r="G27" s="8">
        <v>40000</v>
      </c>
      <c r="H27" s="8">
        <v>55000</v>
      </c>
      <c r="I27" s="10">
        <f>(H27-G27)/G27</f>
        <v>0.375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42" t="s">
        <v>888</v>
      </c>
      <c r="B28" s="43"/>
      <c r="C28" s="43"/>
      <c r="D28" s="43"/>
      <c r="E28" s="43"/>
      <c r="F28" s="43"/>
      <c r="G28" s="44"/>
      <c r="H28" s="6"/>
      <c r="I28" s="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0"/>
  <sheetViews>
    <sheetView topLeftCell="A22" workbookViewId="0">
      <selection activeCell="A34" sqref="A34:XFD34"/>
    </sheetView>
  </sheetViews>
  <sheetFormatPr defaultColWidth="12.5546875" defaultRowHeight="15.75" customHeight="1"/>
  <cols>
    <col min="5" max="5" width="26.44140625" customWidth="1"/>
    <col min="9" max="9" width="15.33203125" customWidth="1"/>
  </cols>
  <sheetData>
    <row r="2" spans="1:26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" t="s">
        <v>889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3" t="s">
        <v>890</v>
      </c>
      <c r="B8" s="3" t="s">
        <v>891</v>
      </c>
      <c r="C8" s="42" t="s">
        <v>892</v>
      </c>
      <c r="D8" s="44"/>
      <c r="E8" s="3" t="s">
        <v>893</v>
      </c>
      <c r="F8" s="3" t="s">
        <v>10</v>
      </c>
      <c r="G8" s="3" t="s">
        <v>11</v>
      </c>
      <c r="H8" s="3" t="s">
        <v>12</v>
      </c>
      <c r="I8" s="4" t="s">
        <v>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5">
        <v>1</v>
      </c>
      <c r="B9" s="5">
        <v>2</v>
      </c>
      <c r="C9" s="5">
        <v>3</v>
      </c>
      <c r="D9" s="5">
        <v>4</v>
      </c>
      <c r="E9" s="5">
        <v>5</v>
      </c>
      <c r="F9" s="5">
        <v>6</v>
      </c>
      <c r="G9" s="5">
        <v>7</v>
      </c>
      <c r="H9" s="5">
        <v>8</v>
      </c>
      <c r="I9" s="5">
        <v>9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1" t="s">
        <v>894</v>
      </c>
      <c r="B10" s="51" t="s">
        <v>895</v>
      </c>
      <c r="C10" s="51" t="s">
        <v>896</v>
      </c>
      <c r="D10" s="3" t="s">
        <v>897</v>
      </c>
      <c r="E10" s="9"/>
      <c r="F10" s="3"/>
      <c r="G10" s="3"/>
      <c r="H10" s="4"/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2"/>
      <c r="B11" s="52"/>
      <c r="C11" s="53"/>
      <c r="D11" s="3" t="s">
        <v>898</v>
      </c>
      <c r="E11" s="9"/>
      <c r="F11" s="6"/>
      <c r="G11" s="3"/>
      <c r="H11" s="4"/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2"/>
      <c r="B12" s="52"/>
      <c r="C12" s="51" t="s">
        <v>899</v>
      </c>
      <c r="D12" s="3" t="s">
        <v>900</v>
      </c>
      <c r="E12" s="9"/>
      <c r="F12" s="6"/>
      <c r="G12" s="3"/>
      <c r="H12" s="4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2"/>
      <c r="B13" s="52"/>
      <c r="C13" s="53"/>
      <c r="D13" s="3" t="s">
        <v>901</v>
      </c>
      <c r="E13" s="9"/>
      <c r="F13" s="6"/>
      <c r="G13" s="6"/>
      <c r="H13" s="6"/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2"/>
      <c r="B14" s="52"/>
      <c r="C14" s="51" t="s">
        <v>902</v>
      </c>
      <c r="D14" s="3" t="s">
        <v>903</v>
      </c>
      <c r="E14" s="9"/>
      <c r="F14" s="6"/>
      <c r="G14" s="6"/>
      <c r="H14" s="6"/>
      <c r="I14" s="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2"/>
      <c r="B15" s="53"/>
      <c r="C15" s="53"/>
      <c r="D15" s="3" t="s">
        <v>904</v>
      </c>
      <c r="E15" s="9"/>
      <c r="F15" s="6"/>
      <c r="G15" s="6"/>
      <c r="H15" s="6"/>
      <c r="I15" s="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2"/>
      <c r="B16" s="51" t="s">
        <v>905</v>
      </c>
      <c r="C16" s="51" t="s">
        <v>906</v>
      </c>
      <c r="D16" s="3" t="s">
        <v>907</v>
      </c>
      <c r="E16" s="9"/>
      <c r="F16" s="6"/>
      <c r="G16" s="6"/>
      <c r="H16" s="6"/>
      <c r="I16" s="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52"/>
      <c r="B17" s="52"/>
      <c r="C17" s="53"/>
      <c r="D17" s="3" t="s">
        <v>908</v>
      </c>
      <c r="E17" s="9"/>
      <c r="F17" s="6"/>
      <c r="G17" s="6"/>
      <c r="H17" s="6"/>
      <c r="I17" s="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52"/>
      <c r="B18" s="52"/>
      <c r="C18" s="51" t="s">
        <v>909</v>
      </c>
      <c r="D18" s="3" t="s">
        <v>910</v>
      </c>
      <c r="E18" s="9">
        <v>40</v>
      </c>
      <c r="F18" s="8">
        <v>50000</v>
      </c>
      <c r="G18" s="8">
        <v>50000</v>
      </c>
      <c r="H18" s="8">
        <v>60000</v>
      </c>
      <c r="I18" s="10">
        <f>(H18-G18)/G18</f>
        <v>0.2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52"/>
      <c r="B19" s="53"/>
      <c r="C19" s="53"/>
      <c r="D19" s="3" t="s">
        <v>911</v>
      </c>
      <c r="E19" s="9"/>
      <c r="F19" s="8"/>
      <c r="G19" s="8"/>
      <c r="H19" s="8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52"/>
      <c r="B20" s="51" t="s">
        <v>912</v>
      </c>
      <c r="C20" s="3" t="s">
        <v>913</v>
      </c>
      <c r="D20" s="6"/>
      <c r="E20" s="9"/>
      <c r="F20" s="8"/>
      <c r="G20" s="8"/>
      <c r="H20" s="8"/>
      <c r="I20" s="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52"/>
      <c r="B21" s="52"/>
      <c r="C21" s="3" t="s">
        <v>914</v>
      </c>
      <c r="D21" s="6"/>
      <c r="E21" s="9"/>
      <c r="F21" s="8"/>
      <c r="G21" s="8"/>
      <c r="H21" s="8"/>
      <c r="I21" s="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53"/>
      <c r="B22" s="53"/>
      <c r="C22" s="3" t="s">
        <v>915</v>
      </c>
      <c r="D22" s="6"/>
      <c r="E22" s="9"/>
      <c r="F22" s="8"/>
      <c r="G22" s="8"/>
      <c r="H22" s="8"/>
      <c r="I22" s="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4">
      <c r="A23" s="51" t="s">
        <v>916</v>
      </c>
      <c r="B23" s="3" t="s">
        <v>917</v>
      </c>
      <c r="C23" s="6"/>
      <c r="D23" s="6"/>
      <c r="E23" s="37" t="s">
        <v>918</v>
      </c>
      <c r="F23" s="12">
        <v>120000</v>
      </c>
      <c r="G23" s="8">
        <v>120000</v>
      </c>
      <c r="H23" s="8">
        <v>135000</v>
      </c>
      <c r="I23" s="10">
        <f>(H23-G23)/G23</f>
        <v>0.125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52"/>
      <c r="B24" s="3" t="s">
        <v>919</v>
      </c>
      <c r="C24" s="6"/>
      <c r="D24" s="6"/>
      <c r="E24" s="9"/>
      <c r="F24" s="8"/>
      <c r="G24" s="8"/>
      <c r="H24" s="8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52"/>
      <c r="B25" s="3" t="s">
        <v>920</v>
      </c>
      <c r="C25" s="6"/>
      <c r="D25" s="6"/>
      <c r="E25" s="9"/>
      <c r="F25" s="8"/>
      <c r="G25" s="8"/>
      <c r="H25" s="8"/>
      <c r="I25" s="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4">
      <c r="A26" s="53"/>
      <c r="B26" s="3" t="s">
        <v>921</v>
      </c>
      <c r="C26" s="6"/>
      <c r="D26" s="6"/>
      <c r="E26" s="9"/>
      <c r="F26" s="8"/>
      <c r="G26" s="8"/>
      <c r="H26" s="8"/>
      <c r="I26" s="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3.4">
      <c r="A27" s="3" t="s">
        <v>922</v>
      </c>
      <c r="B27" s="6"/>
      <c r="C27" s="6"/>
      <c r="D27" s="6"/>
      <c r="E27" s="37" t="s">
        <v>923</v>
      </c>
      <c r="F27" s="12">
        <v>30000</v>
      </c>
      <c r="G27" s="8">
        <v>30000</v>
      </c>
      <c r="H27" s="8">
        <v>55000</v>
      </c>
      <c r="I27" s="10">
        <f>(H27-G27)/G27</f>
        <v>0.83333333333333337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51" customHeight="1">
      <c r="A28" s="42" t="s">
        <v>924</v>
      </c>
      <c r="B28" s="43"/>
      <c r="C28" s="43"/>
      <c r="D28" s="43"/>
      <c r="E28" s="43"/>
      <c r="F28" s="43"/>
      <c r="G28" s="44"/>
      <c r="H28" s="6"/>
      <c r="I28" s="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26.44140625" customWidth="1"/>
    <col min="9" max="9" width="15.33203125" customWidth="1"/>
  </cols>
  <sheetData>
    <row r="2" spans="1:26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" t="s">
        <v>925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3.75" customHeight="1">
      <c r="A8" s="25" t="s">
        <v>926</v>
      </c>
      <c r="B8" s="25" t="s">
        <v>927</v>
      </c>
      <c r="C8" s="48" t="s">
        <v>928</v>
      </c>
      <c r="D8" s="49"/>
      <c r="E8" s="25" t="s">
        <v>929</v>
      </c>
      <c r="F8" s="25" t="s">
        <v>10</v>
      </c>
      <c r="G8" s="25" t="s">
        <v>11</v>
      </c>
      <c r="H8" s="25" t="s">
        <v>12</v>
      </c>
      <c r="I8" s="26" t="s">
        <v>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27">
        <v>9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39" t="s">
        <v>930</v>
      </c>
      <c r="B10" s="39" t="s">
        <v>931</v>
      </c>
      <c r="C10" s="39" t="s">
        <v>932</v>
      </c>
      <c r="D10" s="25" t="s">
        <v>933</v>
      </c>
      <c r="E10" s="9"/>
      <c r="F10" s="25"/>
      <c r="G10" s="25"/>
      <c r="H10" s="26"/>
      <c r="I10" s="1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40"/>
      <c r="B11" s="40"/>
      <c r="C11" s="41"/>
      <c r="D11" s="25" t="s">
        <v>934</v>
      </c>
      <c r="E11" s="9"/>
      <c r="F11" s="28"/>
      <c r="G11" s="25"/>
      <c r="H11" s="26"/>
      <c r="I11" s="1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40"/>
      <c r="B12" s="40"/>
      <c r="C12" s="39" t="s">
        <v>935</v>
      </c>
      <c r="D12" s="25" t="s">
        <v>936</v>
      </c>
      <c r="E12" s="9"/>
      <c r="F12" s="28"/>
      <c r="G12" s="25"/>
      <c r="H12" s="26"/>
      <c r="I12" s="1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40"/>
      <c r="B13" s="40"/>
      <c r="C13" s="41"/>
      <c r="D13" s="25" t="s">
        <v>937</v>
      </c>
      <c r="E13" s="9"/>
      <c r="F13" s="28"/>
      <c r="G13" s="28"/>
      <c r="H13" s="28"/>
      <c r="I13" s="1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40"/>
      <c r="B14" s="40"/>
      <c r="C14" s="39" t="s">
        <v>938</v>
      </c>
      <c r="D14" s="25" t="s">
        <v>939</v>
      </c>
      <c r="E14" s="9"/>
      <c r="F14" s="28"/>
      <c r="G14" s="28"/>
      <c r="H14" s="28"/>
      <c r="I14" s="1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40"/>
      <c r="B15" s="41"/>
      <c r="C15" s="41"/>
      <c r="D15" s="25" t="s">
        <v>940</v>
      </c>
      <c r="E15" s="9"/>
      <c r="F15" s="28"/>
      <c r="G15" s="28"/>
      <c r="H15" s="28"/>
      <c r="I15" s="2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40"/>
      <c r="B16" s="39" t="s">
        <v>941</v>
      </c>
      <c r="C16" s="39" t="s">
        <v>942</v>
      </c>
      <c r="D16" s="25" t="s">
        <v>943</v>
      </c>
      <c r="E16" s="9"/>
      <c r="F16" s="28"/>
      <c r="G16" s="28"/>
      <c r="H16" s="28"/>
      <c r="I16" s="2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40"/>
      <c r="B17" s="40"/>
      <c r="C17" s="41"/>
      <c r="D17" s="25" t="s">
        <v>944</v>
      </c>
      <c r="E17" s="9"/>
      <c r="F17" s="28"/>
      <c r="G17" s="28"/>
      <c r="H17" s="28"/>
      <c r="I17" s="2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52.8">
      <c r="A18" s="40"/>
      <c r="B18" s="40"/>
      <c r="C18" s="39" t="s">
        <v>945</v>
      </c>
      <c r="D18" s="25" t="s">
        <v>946</v>
      </c>
      <c r="E18" s="37" t="s">
        <v>947</v>
      </c>
      <c r="F18" s="8">
        <v>50000</v>
      </c>
      <c r="G18" s="8">
        <v>50000</v>
      </c>
      <c r="H18" s="8">
        <v>55000</v>
      </c>
      <c r="I18" s="10">
        <f>(H18-G18)/G18</f>
        <v>0.1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40"/>
      <c r="B19" s="41"/>
      <c r="C19" s="41"/>
      <c r="D19" s="25" t="s">
        <v>948</v>
      </c>
      <c r="E19" s="9"/>
      <c r="F19" s="8"/>
      <c r="G19" s="8"/>
      <c r="H19" s="8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40"/>
      <c r="B20" s="39" t="s">
        <v>949</v>
      </c>
      <c r="C20" s="25" t="s">
        <v>950</v>
      </c>
      <c r="D20" s="28"/>
      <c r="E20" s="9"/>
      <c r="F20" s="8"/>
      <c r="G20" s="8"/>
      <c r="H20" s="8"/>
      <c r="I20" s="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40"/>
      <c r="B21" s="40"/>
      <c r="C21" s="25" t="s">
        <v>951</v>
      </c>
      <c r="D21" s="28"/>
      <c r="E21" s="9"/>
      <c r="F21" s="8"/>
      <c r="G21" s="8"/>
      <c r="H21" s="8"/>
      <c r="I21" s="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41"/>
      <c r="B22" s="41"/>
      <c r="C22" s="25" t="s">
        <v>952</v>
      </c>
      <c r="D22" s="28"/>
      <c r="E22" s="9"/>
      <c r="F22" s="8"/>
      <c r="G22" s="8"/>
      <c r="H22" s="8"/>
      <c r="I22" s="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2.8">
      <c r="A23" s="39" t="s">
        <v>953</v>
      </c>
      <c r="B23" s="25" t="s">
        <v>954</v>
      </c>
      <c r="C23" s="28"/>
      <c r="D23" s="28"/>
      <c r="E23" s="37" t="s">
        <v>955</v>
      </c>
      <c r="F23" s="12">
        <v>110000</v>
      </c>
      <c r="G23" s="8">
        <v>110000</v>
      </c>
      <c r="H23" s="8">
        <v>125000</v>
      </c>
      <c r="I23" s="10">
        <f>(H23-G23)/G23</f>
        <v>0.13636363636363635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40"/>
      <c r="B24" s="25" t="s">
        <v>956</v>
      </c>
      <c r="C24" s="28"/>
      <c r="D24" s="28"/>
      <c r="E24" s="9"/>
      <c r="F24" s="8"/>
      <c r="G24" s="8"/>
      <c r="H24" s="8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40"/>
      <c r="B25" s="25" t="s">
        <v>957</v>
      </c>
      <c r="C25" s="28"/>
      <c r="D25" s="28"/>
      <c r="E25" s="9"/>
      <c r="F25" s="8"/>
      <c r="G25" s="8"/>
      <c r="H25" s="8"/>
      <c r="I25" s="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41"/>
      <c r="B26" s="25" t="s">
        <v>958</v>
      </c>
      <c r="C26" s="28"/>
      <c r="D26" s="28"/>
      <c r="E26" s="9"/>
      <c r="F26" s="8"/>
      <c r="G26" s="8"/>
      <c r="H26" s="8"/>
      <c r="I26" s="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8">
      <c r="A27" s="25" t="s">
        <v>959</v>
      </c>
      <c r="B27" s="28"/>
      <c r="C27" s="28"/>
      <c r="D27" s="28"/>
      <c r="E27" s="37" t="s">
        <v>960</v>
      </c>
      <c r="F27" s="12">
        <v>50000</v>
      </c>
      <c r="G27" s="8">
        <v>50000</v>
      </c>
      <c r="H27" s="8">
        <v>55000</v>
      </c>
      <c r="I27" s="10">
        <f>(H27-G27)/G27</f>
        <v>0.1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8.25" customHeight="1">
      <c r="A28" s="48" t="s">
        <v>961</v>
      </c>
      <c r="B28" s="50"/>
      <c r="C28" s="50"/>
      <c r="D28" s="50"/>
      <c r="E28" s="50"/>
      <c r="F28" s="50"/>
      <c r="G28" s="49"/>
      <c r="H28" s="28"/>
      <c r="I28" s="2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abSelected="1" topLeftCell="A22" workbookViewId="0">
      <selection activeCell="D34" sqref="D34"/>
    </sheetView>
  </sheetViews>
  <sheetFormatPr defaultColWidth="12.5546875" defaultRowHeight="15.75" customHeight="1"/>
  <cols>
    <col min="5" max="5" width="38.1093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962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66">
      <c r="A8" s="25" t="s">
        <v>963</v>
      </c>
      <c r="B8" s="25" t="s">
        <v>964</v>
      </c>
      <c r="C8" s="48" t="s">
        <v>965</v>
      </c>
      <c r="D8" s="60"/>
      <c r="E8" s="25" t="s">
        <v>966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52.8">
      <c r="A10" s="39" t="s">
        <v>967</v>
      </c>
      <c r="B10" s="39" t="s">
        <v>968</v>
      </c>
      <c r="C10" s="39" t="s">
        <v>969</v>
      </c>
      <c r="D10" s="25" t="s">
        <v>970</v>
      </c>
      <c r="E10" s="9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39.6">
      <c r="A11" s="58"/>
      <c r="B11" s="58"/>
      <c r="C11" s="59"/>
      <c r="D11" s="25" t="s">
        <v>971</v>
      </c>
      <c r="E11" s="9"/>
      <c r="F11" s="9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52.8">
      <c r="A12" s="58"/>
      <c r="B12" s="58"/>
      <c r="C12" s="39" t="s">
        <v>972</v>
      </c>
      <c r="D12" s="25" t="s">
        <v>973</v>
      </c>
      <c r="E12" s="9"/>
      <c r="F12" s="9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39.6">
      <c r="A13" s="58"/>
      <c r="B13" s="58"/>
      <c r="C13" s="59"/>
      <c r="D13" s="25" t="s">
        <v>974</v>
      </c>
      <c r="E13" s="9"/>
      <c r="F13" s="9"/>
      <c r="G13" s="9"/>
      <c r="H13" s="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52.8">
      <c r="A14" s="58"/>
      <c r="B14" s="58"/>
      <c r="C14" s="39" t="s">
        <v>975</v>
      </c>
      <c r="D14" s="25" t="s">
        <v>976</v>
      </c>
      <c r="E14" s="9"/>
      <c r="F14" s="9"/>
      <c r="G14" s="9"/>
      <c r="H14" s="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39.6">
      <c r="A15" s="58"/>
      <c r="B15" s="59"/>
      <c r="C15" s="59"/>
      <c r="D15" s="25" t="s">
        <v>977</v>
      </c>
      <c r="E15" s="9"/>
      <c r="F15" s="9"/>
      <c r="G15" s="9"/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58"/>
      <c r="B16" s="39" t="s">
        <v>978</v>
      </c>
      <c r="C16" s="39" t="s">
        <v>979</v>
      </c>
      <c r="D16" s="25" t="s">
        <v>980</v>
      </c>
      <c r="E16" s="9"/>
      <c r="F16" s="9"/>
      <c r="G16" s="9"/>
      <c r="H16" s="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58"/>
      <c r="B17" s="58"/>
      <c r="C17" s="59"/>
      <c r="D17" s="25" t="s">
        <v>981</v>
      </c>
      <c r="E17" s="9"/>
      <c r="F17" s="9"/>
      <c r="G17" s="9"/>
      <c r="H17" s="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58"/>
      <c r="B18" s="58"/>
      <c r="C18" s="39" t="s">
        <v>982</v>
      </c>
      <c r="D18" s="25" t="s">
        <v>983</v>
      </c>
      <c r="E18" s="37" t="s">
        <v>984</v>
      </c>
      <c r="F18" s="9">
        <v>50000</v>
      </c>
      <c r="G18" s="9">
        <v>50000</v>
      </c>
      <c r="H18" s="9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58"/>
      <c r="B19" s="59"/>
      <c r="C19" s="59"/>
      <c r="D19" s="25" t="s">
        <v>985</v>
      </c>
      <c r="E19" s="9"/>
      <c r="F19" s="9"/>
      <c r="G19" s="9"/>
      <c r="H19" s="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58"/>
      <c r="B20" s="39" t="s">
        <v>986</v>
      </c>
      <c r="C20" s="25" t="s">
        <v>987</v>
      </c>
      <c r="D20" s="9"/>
      <c r="E20" s="9"/>
      <c r="F20" s="9"/>
      <c r="G20" s="9"/>
      <c r="H20" s="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8"/>
      <c r="B21" s="58"/>
      <c r="C21" s="25" t="s">
        <v>988</v>
      </c>
      <c r="D21" s="9"/>
      <c r="E21" s="9"/>
      <c r="F21" s="9"/>
      <c r="G21" s="9"/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9"/>
      <c r="B22" s="59"/>
      <c r="C22" s="25" t="s">
        <v>989</v>
      </c>
      <c r="D22" s="9"/>
      <c r="E22" s="9"/>
      <c r="F22" s="9"/>
      <c r="G22" s="9"/>
      <c r="H22" s="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6.4">
      <c r="A23" s="39" t="s">
        <v>990</v>
      </c>
      <c r="B23" s="25" t="s">
        <v>991</v>
      </c>
      <c r="C23" s="9"/>
      <c r="D23" s="9"/>
      <c r="E23" s="37" t="s">
        <v>992</v>
      </c>
      <c r="F23" s="12">
        <v>150000</v>
      </c>
      <c r="G23" s="9">
        <v>150000</v>
      </c>
      <c r="H23" s="9">
        <v>170000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4">
      <c r="A24" s="58"/>
      <c r="B24" s="25" t="s">
        <v>993</v>
      </c>
      <c r="C24" s="9"/>
      <c r="D24" s="9"/>
      <c r="E24" s="9"/>
      <c r="F24" s="9"/>
      <c r="G24" s="9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8"/>
      <c r="B25" s="25" t="s">
        <v>994</v>
      </c>
      <c r="C25" s="9"/>
      <c r="D25" s="9"/>
      <c r="E25" s="9"/>
      <c r="F25" s="9"/>
      <c r="G25" s="9"/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9"/>
      <c r="B26" s="25" t="s">
        <v>995</v>
      </c>
      <c r="C26" s="9"/>
      <c r="D26" s="9"/>
      <c r="E26" s="9"/>
      <c r="F26" s="9"/>
      <c r="G26" s="9"/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52.8">
      <c r="A27" s="25" t="s">
        <v>996</v>
      </c>
      <c r="B27" s="9"/>
      <c r="C27" s="9"/>
      <c r="D27" s="9"/>
      <c r="E27" s="37" t="s">
        <v>997</v>
      </c>
      <c r="F27" s="12">
        <v>40000</v>
      </c>
      <c r="G27" s="9">
        <v>40000</v>
      </c>
      <c r="H27" s="9">
        <v>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63" customHeight="1">
      <c r="A28" s="48" t="s">
        <v>998</v>
      </c>
      <c r="B28" s="56"/>
      <c r="C28" s="56"/>
      <c r="D28" s="56"/>
      <c r="E28" s="56"/>
      <c r="F28" s="56"/>
      <c r="G28" s="57"/>
      <c r="H28" s="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18.88671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91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66">
      <c r="A8" s="25" t="s">
        <v>92</v>
      </c>
      <c r="B8" s="25" t="s">
        <v>93</v>
      </c>
      <c r="C8" s="48" t="s">
        <v>94</v>
      </c>
      <c r="D8" s="49"/>
      <c r="E8" s="25" t="s">
        <v>95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96</v>
      </c>
      <c r="B10" s="39" t="s">
        <v>97</v>
      </c>
      <c r="C10" s="39" t="s">
        <v>98</v>
      </c>
      <c r="D10" s="25" t="s">
        <v>99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100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101</v>
      </c>
      <c r="D12" s="25" t="s">
        <v>102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103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104</v>
      </c>
      <c r="D14" s="25" t="s">
        <v>105</v>
      </c>
      <c r="E14" s="31" t="s">
        <v>106</v>
      </c>
      <c r="F14" s="33">
        <v>50000</v>
      </c>
      <c r="G14" s="28">
        <v>105070</v>
      </c>
      <c r="H14" s="33">
        <v>125000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107</v>
      </c>
      <c r="E15" s="32" t="s">
        <v>108</v>
      </c>
      <c r="F15" s="33">
        <v>50000</v>
      </c>
      <c r="G15" s="28">
        <v>105070</v>
      </c>
      <c r="H15" s="33">
        <v>120000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109</v>
      </c>
      <c r="C16" s="39" t="s">
        <v>110</v>
      </c>
      <c r="D16" s="25" t="s">
        <v>111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112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4">
      <c r="A18" s="40"/>
      <c r="B18" s="40"/>
      <c r="C18" s="39" t="s">
        <v>113</v>
      </c>
      <c r="D18" s="25" t="s">
        <v>114</v>
      </c>
      <c r="E18" s="31" t="s">
        <v>115</v>
      </c>
      <c r="F18" s="33">
        <v>50000</v>
      </c>
      <c r="G18" s="28">
        <v>105070</v>
      </c>
      <c r="H18" s="33">
        <v>115000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116</v>
      </c>
      <c r="E19" s="28"/>
      <c r="F19" s="28"/>
      <c r="G19" s="2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117</v>
      </c>
      <c r="C20" s="25" t="s">
        <v>118</v>
      </c>
      <c r="D20" s="28"/>
      <c r="E20" s="28"/>
      <c r="F20" s="28"/>
      <c r="G20" s="2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119</v>
      </c>
      <c r="D21" s="28"/>
      <c r="E21" s="28"/>
      <c r="F21" s="28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120</v>
      </c>
      <c r="D22" s="28"/>
      <c r="E22" s="28"/>
      <c r="F22" s="28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121</v>
      </c>
      <c r="B23" s="25" t="s">
        <v>122</v>
      </c>
      <c r="C23" s="28"/>
      <c r="D23" s="28"/>
      <c r="E23" s="30" t="s">
        <v>123</v>
      </c>
      <c r="F23" s="12" t="s">
        <v>124</v>
      </c>
      <c r="G23" s="28">
        <v>150000</v>
      </c>
      <c r="H23" s="28">
        <v>165000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125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126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127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05.6">
      <c r="A27" s="25" t="s">
        <v>128</v>
      </c>
      <c r="B27" s="28"/>
      <c r="C27" s="28"/>
      <c r="D27" s="28"/>
      <c r="E27" s="31" t="s">
        <v>129</v>
      </c>
      <c r="F27" s="12">
        <v>40000</v>
      </c>
      <c r="G27" s="28">
        <v>105070</v>
      </c>
      <c r="H27" s="33">
        <v>115000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63" customHeight="1">
      <c r="A28" s="48" t="s">
        <v>130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28.109375" customWidth="1"/>
    <col min="9" max="9" width="15.664062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131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6.25" customHeight="1">
      <c r="A8" s="25" t="s">
        <v>132</v>
      </c>
      <c r="B8" s="25" t="s">
        <v>133</v>
      </c>
      <c r="C8" s="48" t="s">
        <v>134</v>
      </c>
      <c r="D8" s="49"/>
      <c r="E8" s="25" t="s">
        <v>135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136</v>
      </c>
      <c r="B10" s="39" t="s">
        <v>137</v>
      </c>
      <c r="C10" s="39" t="s">
        <v>138</v>
      </c>
      <c r="D10" s="25" t="s">
        <v>139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140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141</v>
      </c>
      <c r="D12" s="25" t="s">
        <v>142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143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144</v>
      </c>
      <c r="D14" s="25" t="s">
        <v>145</v>
      </c>
      <c r="E14" s="31" t="s">
        <v>146</v>
      </c>
      <c r="F14" s="18">
        <v>50000</v>
      </c>
      <c r="G14" s="8">
        <v>50000</v>
      </c>
      <c r="H14" s="8">
        <v>65000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147</v>
      </c>
      <c r="E15" s="31" t="s">
        <v>148</v>
      </c>
      <c r="F15" s="18">
        <v>50000</v>
      </c>
      <c r="G15" s="8">
        <v>50000</v>
      </c>
      <c r="H15" s="8">
        <v>60000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149</v>
      </c>
      <c r="C16" s="39" t="s">
        <v>150</v>
      </c>
      <c r="D16" s="25" t="s">
        <v>151</v>
      </c>
      <c r="E16" s="28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152</v>
      </c>
      <c r="E17" s="28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40"/>
      <c r="B18" s="40"/>
      <c r="C18" s="39" t="s">
        <v>153</v>
      </c>
      <c r="D18" s="25" t="s">
        <v>154</v>
      </c>
      <c r="E18" s="31" t="s">
        <v>155</v>
      </c>
      <c r="F18" s="1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156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157</v>
      </c>
      <c r="C20" s="25" t="s">
        <v>158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159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160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52.8">
      <c r="A23" s="39" t="s">
        <v>161</v>
      </c>
      <c r="B23" s="25" t="s">
        <v>162</v>
      </c>
      <c r="C23" s="28"/>
      <c r="D23" s="28"/>
      <c r="E23" s="31" t="s">
        <v>163</v>
      </c>
      <c r="F23" s="12" t="s">
        <v>84</v>
      </c>
      <c r="G23" s="8">
        <v>120000</v>
      </c>
      <c r="H23" s="8">
        <v>132000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164</v>
      </c>
      <c r="C24" s="28"/>
      <c r="D24" s="28"/>
      <c r="E24" s="28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165</v>
      </c>
      <c r="C25" s="28"/>
      <c r="D25" s="28"/>
      <c r="E25" s="28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166</v>
      </c>
      <c r="C26" s="28"/>
      <c r="D26" s="28"/>
      <c r="E26" s="28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71.6">
      <c r="A27" s="25" t="s">
        <v>167</v>
      </c>
      <c r="B27" s="28"/>
      <c r="C27" s="28"/>
      <c r="D27" s="28"/>
      <c r="E27" s="31" t="s">
        <v>168</v>
      </c>
      <c r="F27" s="12">
        <v>30000</v>
      </c>
      <c r="G27" s="8">
        <v>30000</v>
      </c>
      <c r="H27" s="8">
        <v>55000</v>
      </c>
      <c r="I27" s="34" t="s">
        <v>999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1" customHeight="1">
      <c r="A28" s="48" t="s">
        <v>169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J8" sqref="J8"/>
    </sheetView>
  </sheetViews>
  <sheetFormatPr defaultColWidth="12.5546875" defaultRowHeight="15.75" customHeight="1"/>
  <cols>
    <col min="5" max="5" width="30" customWidth="1"/>
  </cols>
  <sheetData>
    <row r="1" spans="1:25" ht="13.2">
      <c r="A1" s="19" t="s">
        <v>170</v>
      </c>
    </row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171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1.75" customHeight="1">
      <c r="A8" s="25" t="s">
        <v>172</v>
      </c>
      <c r="B8" s="25" t="s">
        <v>173</v>
      </c>
      <c r="C8" s="48" t="s">
        <v>174</v>
      </c>
      <c r="D8" s="49"/>
      <c r="E8" s="25" t="s">
        <v>175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176</v>
      </c>
      <c r="B10" s="39" t="s">
        <v>177</v>
      </c>
      <c r="C10" s="39" t="s">
        <v>178</v>
      </c>
      <c r="D10" s="25" t="s">
        <v>179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180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181</v>
      </c>
      <c r="D12" s="25" t="s">
        <v>182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39.6">
      <c r="A13" s="40"/>
      <c r="B13" s="40"/>
      <c r="C13" s="41"/>
      <c r="D13" s="25" t="s">
        <v>183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52.8">
      <c r="A14" s="40"/>
      <c r="B14" s="40"/>
      <c r="C14" s="39" t="s">
        <v>184</v>
      </c>
      <c r="D14" s="25" t="s">
        <v>185</v>
      </c>
      <c r="E14" s="31" t="s">
        <v>186</v>
      </c>
      <c r="F14" s="18">
        <v>50000</v>
      </c>
      <c r="G14" s="8">
        <v>60000</v>
      </c>
      <c r="H14" s="8">
        <v>75000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39.6">
      <c r="A15" s="40"/>
      <c r="B15" s="41"/>
      <c r="C15" s="41"/>
      <c r="D15" s="25" t="s">
        <v>187</v>
      </c>
      <c r="E15" s="31" t="s">
        <v>188</v>
      </c>
      <c r="F15" s="18">
        <v>50000</v>
      </c>
      <c r="G15" s="8">
        <v>60000</v>
      </c>
      <c r="H15" s="8">
        <v>70000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189</v>
      </c>
      <c r="C16" s="39" t="s">
        <v>190</v>
      </c>
      <c r="D16" s="25" t="s">
        <v>191</v>
      </c>
      <c r="E16" s="28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4">
      <c r="A17" s="40"/>
      <c r="B17" s="40"/>
      <c r="C17" s="41"/>
      <c r="D17" s="25" t="s">
        <v>192</v>
      </c>
      <c r="E17" s="28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40"/>
      <c r="B18" s="40"/>
      <c r="C18" s="39" t="s">
        <v>193</v>
      </c>
      <c r="D18" s="25" t="s">
        <v>194</v>
      </c>
      <c r="E18" s="31" t="s">
        <v>195</v>
      </c>
      <c r="F18" s="18">
        <v>50000</v>
      </c>
      <c r="G18" s="8">
        <v>60000</v>
      </c>
      <c r="H18" s="8">
        <v>65000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4">
      <c r="A19" s="40"/>
      <c r="B19" s="41"/>
      <c r="C19" s="41"/>
      <c r="D19" s="25" t="s">
        <v>196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197</v>
      </c>
      <c r="C20" s="25" t="s">
        <v>198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199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200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52.8">
      <c r="A23" s="39" t="s">
        <v>201</v>
      </c>
      <c r="B23" s="25" t="s">
        <v>202</v>
      </c>
      <c r="C23" s="28"/>
      <c r="D23" s="28"/>
      <c r="E23" s="31" t="s">
        <v>203</v>
      </c>
      <c r="F23" s="12" t="s">
        <v>204</v>
      </c>
      <c r="G23" s="8">
        <v>160000</v>
      </c>
      <c r="H23" s="8">
        <v>180000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205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206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207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84.8">
      <c r="A27" s="25" t="s">
        <v>208</v>
      </c>
      <c r="B27" s="28"/>
      <c r="C27" s="28"/>
      <c r="D27" s="28"/>
      <c r="E27" s="31" t="s">
        <v>209</v>
      </c>
      <c r="F27" s="12">
        <v>50000</v>
      </c>
      <c r="G27" s="8">
        <v>60000</v>
      </c>
      <c r="H27" s="8">
        <v>65000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4.75" customHeight="1">
      <c r="A28" s="48" t="s">
        <v>210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2" workbookViewId="0">
      <selection activeCell="A34" sqref="A34:XFD34"/>
    </sheetView>
  </sheetViews>
  <sheetFormatPr defaultColWidth="12.5546875" defaultRowHeight="15.75" customHeight="1"/>
  <cols>
    <col min="5" max="5" width="21.5546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211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91.5" customHeight="1">
      <c r="A8" s="25" t="s">
        <v>212</v>
      </c>
      <c r="B8" s="25" t="s">
        <v>213</v>
      </c>
      <c r="C8" s="48" t="s">
        <v>214</v>
      </c>
      <c r="D8" s="49"/>
      <c r="E8" s="25" t="s">
        <v>215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216</v>
      </c>
      <c r="B10" s="39" t="s">
        <v>217</v>
      </c>
      <c r="C10" s="39" t="s">
        <v>218</v>
      </c>
      <c r="D10" s="25" t="s">
        <v>219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220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221</v>
      </c>
      <c r="D12" s="25" t="s">
        <v>222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223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224</v>
      </c>
      <c r="D14" s="25" t="s">
        <v>225</v>
      </c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226</v>
      </c>
      <c r="E15" s="28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227</v>
      </c>
      <c r="C16" s="39" t="s">
        <v>228</v>
      </c>
      <c r="D16" s="25" t="s">
        <v>229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230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57.6">
      <c r="A18" s="40"/>
      <c r="B18" s="40"/>
      <c r="C18" s="39" t="s">
        <v>231</v>
      </c>
      <c r="D18" s="25" t="s">
        <v>232</v>
      </c>
      <c r="E18" s="30" t="s">
        <v>233</v>
      </c>
      <c r="F18" s="8" t="s">
        <v>234</v>
      </c>
      <c r="G18" s="8">
        <v>110000</v>
      </c>
      <c r="H18" s="8">
        <v>125000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235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236</v>
      </c>
      <c r="C20" s="25" t="s">
        <v>237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238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239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9" t="s">
        <v>240</v>
      </c>
      <c r="B23" s="25" t="s">
        <v>241</v>
      </c>
      <c r="C23" s="28"/>
      <c r="D23" s="28"/>
      <c r="E23" s="35" t="s">
        <v>242</v>
      </c>
      <c r="F23" s="12" t="s">
        <v>204</v>
      </c>
      <c r="G23" s="8">
        <v>160000</v>
      </c>
      <c r="H23" s="8">
        <v>180000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243</v>
      </c>
      <c r="C24" s="28"/>
      <c r="D24" s="28"/>
      <c r="E24" s="28"/>
      <c r="F24" s="8"/>
      <c r="G24" s="8"/>
      <c r="H24" s="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244</v>
      </c>
      <c r="C25" s="28"/>
      <c r="D25" s="28"/>
      <c r="E25" s="28"/>
      <c r="F25" s="8"/>
      <c r="G25" s="8"/>
      <c r="H25" s="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4">
      <c r="A26" s="41"/>
      <c r="B26" s="25" t="s">
        <v>245</v>
      </c>
      <c r="C26" s="28"/>
      <c r="D26" s="28"/>
      <c r="E26" s="28"/>
      <c r="F26" s="8"/>
      <c r="G26" s="8"/>
      <c r="H26" s="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72">
      <c r="A27" s="25" t="s">
        <v>246</v>
      </c>
      <c r="B27" s="28"/>
      <c r="C27" s="28"/>
      <c r="D27" s="28"/>
      <c r="E27" s="30" t="s">
        <v>247</v>
      </c>
      <c r="F27" s="12">
        <v>70000</v>
      </c>
      <c r="G27" s="8">
        <v>70000</v>
      </c>
      <c r="H27" s="8">
        <v>85000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48" customHeight="1">
      <c r="A28" s="48" t="s">
        <v>248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2:Y1000"/>
  <sheetViews>
    <sheetView workbookViewId="0">
      <selection activeCell="I1" sqref="I1:I1048576"/>
    </sheetView>
  </sheetViews>
  <sheetFormatPr defaultColWidth="12.5546875" defaultRowHeight="15.75" customHeight="1"/>
  <cols>
    <col min="5" max="5" width="22.88671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249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75.75" customHeight="1">
      <c r="A8" s="25" t="s">
        <v>250</v>
      </c>
      <c r="B8" s="25" t="s">
        <v>251</v>
      </c>
      <c r="C8" s="48" t="s">
        <v>252</v>
      </c>
      <c r="D8" s="49"/>
      <c r="E8" s="25" t="s">
        <v>253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254</v>
      </c>
      <c r="B10" s="39" t="s">
        <v>255</v>
      </c>
      <c r="C10" s="39" t="s">
        <v>256</v>
      </c>
      <c r="D10" s="25" t="s">
        <v>257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258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259</v>
      </c>
      <c r="D12" s="25" t="s">
        <v>260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261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262</v>
      </c>
      <c r="D14" s="25" t="s">
        <v>263</v>
      </c>
      <c r="E14" s="31" t="s">
        <v>264</v>
      </c>
      <c r="F14" s="18">
        <v>50000</v>
      </c>
      <c r="G14" s="8">
        <v>50000</v>
      </c>
      <c r="H14" s="8">
        <v>65000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64.5" customHeight="1">
      <c r="A15" s="40"/>
      <c r="B15" s="41"/>
      <c r="C15" s="41"/>
      <c r="D15" s="25" t="s">
        <v>265</v>
      </c>
      <c r="E15" s="31" t="s">
        <v>266</v>
      </c>
      <c r="F15" s="18">
        <v>50000</v>
      </c>
      <c r="G15" s="8">
        <v>50000</v>
      </c>
      <c r="H15" s="8">
        <v>60000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267</v>
      </c>
      <c r="C16" s="39" t="s">
        <v>268</v>
      </c>
      <c r="D16" s="25" t="s">
        <v>269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270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18.8">
      <c r="A18" s="40"/>
      <c r="B18" s="40"/>
      <c r="C18" s="39" t="s">
        <v>271</v>
      </c>
      <c r="D18" s="25" t="s">
        <v>272</v>
      </c>
      <c r="E18" s="31" t="s">
        <v>273</v>
      </c>
      <c r="F18" s="18">
        <v>50000</v>
      </c>
      <c r="G18" s="8">
        <v>50000</v>
      </c>
      <c r="H18" s="8">
        <v>55000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274</v>
      </c>
      <c r="E19" s="28"/>
      <c r="F19" s="28"/>
      <c r="G19" s="2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275</v>
      </c>
      <c r="C20" s="25" t="s">
        <v>276</v>
      </c>
      <c r="D20" s="28"/>
      <c r="E20" s="28"/>
      <c r="F20" s="28"/>
      <c r="G20" s="2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277</v>
      </c>
      <c r="D21" s="28"/>
      <c r="E21" s="28"/>
      <c r="F21" s="28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278</v>
      </c>
      <c r="D22" s="28"/>
      <c r="E22" s="28"/>
      <c r="F22" s="28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32">
      <c r="A23" s="39" t="s">
        <v>279</v>
      </c>
      <c r="B23" s="25" t="s">
        <v>280</v>
      </c>
      <c r="C23" s="28"/>
      <c r="D23" s="28"/>
      <c r="E23" s="31" t="s">
        <v>281</v>
      </c>
      <c r="F23" s="12" t="s">
        <v>49</v>
      </c>
      <c r="G23" s="8">
        <v>125000</v>
      </c>
      <c r="H23" s="8">
        <v>140000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4">
      <c r="A24" s="40"/>
      <c r="B24" s="25" t="s">
        <v>282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283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284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264">
      <c r="A27" s="25" t="s">
        <v>285</v>
      </c>
      <c r="B27" s="28"/>
      <c r="C27" s="28"/>
      <c r="D27" s="28"/>
      <c r="E27" s="31" t="s">
        <v>286</v>
      </c>
      <c r="F27" s="12">
        <v>45000</v>
      </c>
      <c r="G27" s="8">
        <v>45000</v>
      </c>
      <c r="H27" s="8">
        <v>50000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0.25" customHeight="1">
      <c r="A28" s="48" t="s">
        <v>287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28" workbookViewId="0">
      <selection activeCell="A34" sqref="A34:XFD34"/>
    </sheetView>
  </sheetViews>
  <sheetFormatPr defaultColWidth="12.5546875" defaultRowHeight="15.75" customHeight="1"/>
  <cols>
    <col min="5" max="5" width="22.88671875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288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68.25" customHeight="1">
      <c r="A8" s="25" t="s">
        <v>289</v>
      </c>
      <c r="B8" s="25" t="s">
        <v>290</v>
      </c>
      <c r="C8" s="48" t="s">
        <v>291</v>
      </c>
      <c r="D8" s="49"/>
      <c r="E8" s="25" t="s">
        <v>292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293</v>
      </c>
      <c r="B10" s="39" t="s">
        <v>294</v>
      </c>
      <c r="C10" s="39" t="s">
        <v>295</v>
      </c>
      <c r="D10" s="25" t="s">
        <v>296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297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298</v>
      </c>
      <c r="D12" s="25" t="s">
        <v>299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300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301</v>
      </c>
      <c r="D14" s="25" t="s">
        <v>302</v>
      </c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303</v>
      </c>
      <c r="E15" s="28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304</v>
      </c>
      <c r="C16" s="39" t="s">
        <v>305</v>
      </c>
      <c r="D16" s="25" t="s">
        <v>306</v>
      </c>
      <c r="E16" s="28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4">
      <c r="A17" s="40"/>
      <c r="B17" s="40"/>
      <c r="C17" s="41"/>
      <c r="D17" s="25" t="s">
        <v>307</v>
      </c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66">
      <c r="A18" s="40"/>
      <c r="B18" s="40"/>
      <c r="C18" s="39" t="s">
        <v>308</v>
      </c>
      <c r="D18" s="25" t="s">
        <v>309</v>
      </c>
      <c r="E18" s="31" t="s">
        <v>310</v>
      </c>
      <c r="F18" s="8">
        <v>60000</v>
      </c>
      <c r="G18" s="8">
        <v>60000</v>
      </c>
      <c r="H18" s="8">
        <v>70000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311</v>
      </c>
      <c r="E19" s="28"/>
      <c r="F19" s="8"/>
      <c r="G19" s="8"/>
      <c r="H19" s="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312</v>
      </c>
      <c r="C20" s="25" t="s">
        <v>313</v>
      </c>
      <c r="D20" s="28"/>
      <c r="E20" s="28"/>
      <c r="F20" s="8"/>
      <c r="G20" s="8"/>
      <c r="H20" s="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314</v>
      </c>
      <c r="D21" s="28"/>
      <c r="E21" s="28"/>
      <c r="F21" s="8"/>
      <c r="G21" s="8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315</v>
      </c>
      <c r="D22" s="28"/>
      <c r="E22" s="28"/>
      <c r="F22" s="8"/>
      <c r="G22" s="8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32">
      <c r="A23" s="39" t="s">
        <v>316</v>
      </c>
      <c r="B23" s="25" t="s">
        <v>317</v>
      </c>
      <c r="C23" s="28"/>
      <c r="D23" s="28"/>
      <c r="E23" s="31" t="s">
        <v>318</v>
      </c>
      <c r="F23" s="12">
        <v>150000</v>
      </c>
      <c r="G23" s="8">
        <v>150000</v>
      </c>
      <c r="H23" s="8">
        <v>165000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319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320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321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32">
      <c r="A27" s="25" t="s">
        <v>322</v>
      </c>
      <c r="B27" s="28"/>
      <c r="C27" s="28"/>
      <c r="D27" s="28"/>
      <c r="E27" s="31" t="s">
        <v>323</v>
      </c>
      <c r="F27" s="12">
        <v>60000</v>
      </c>
      <c r="G27" s="8">
        <v>60000</v>
      </c>
      <c r="H27" s="8">
        <v>65000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57.75" customHeight="1">
      <c r="A28" s="48" t="s">
        <v>324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Y1000"/>
  <sheetViews>
    <sheetView topLeftCell="A19" workbookViewId="0">
      <selection activeCell="A34" sqref="A34:XFD34"/>
    </sheetView>
  </sheetViews>
  <sheetFormatPr defaultColWidth="12.5546875" defaultRowHeight="15.75" customHeight="1"/>
  <cols>
    <col min="5" max="5" width="32" customWidth="1"/>
  </cols>
  <sheetData>
    <row r="2" spans="1:25" ht="15.75" customHeight="1">
      <c r="A2" s="46" t="s">
        <v>0</v>
      </c>
      <c r="B2" s="45"/>
      <c r="C2" s="45"/>
      <c r="D2" s="45"/>
      <c r="E2" s="45"/>
      <c r="F2" s="45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46" t="s">
        <v>1</v>
      </c>
      <c r="B3" s="45"/>
      <c r="C3" s="45"/>
      <c r="D3" s="45"/>
      <c r="E3" s="45"/>
      <c r="F3" s="45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47" t="s">
        <v>2</v>
      </c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2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2" t="s">
        <v>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" t="s">
        <v>325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81.75" customHeight="1">
      <c r="A8" s="25" t="s">
        <v>326</v>
      </c>
      <c r="B8" s="25" t="s">
        <v>327</v>
      </c>
      <c r="C8" s="48" t="s">
        <v>328</v>
      </c>
      <c r="D8" s="49"/>
      <c r="E8" s="25" t="s">
        <v>329</v>
      </c>
      <c r="F8" s="25" t="s">
        <v>10</v>
      </c>
      <c r="G8" s="25" t="s">
        <v>11</v>
      </c>
      <c r="H8" s="25" t="s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27">
        <v>1</v>
      </c>
      <c r="B9" s="27">
        <v>2</v>
      </c>
      <c r="C9" s="27">
        <v>3</v>
      </c>
      <c r="D9" s="27">
        <v>4</v>
      </c>
      <c r="E9" s="27">
        <v>5</v>
      </c>
      <c r="F9" s="27">
        <v>6</v>
      </c>
      <c r="G9" s="27">
        <v>7</v>
      </c>
      <c r="H9" s="27">
        <v>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39" t="s">
        <v>330</v>
      </c>
      <c r="B10" s="39" t="s">
        <v>331</v>
      </c>
      <c r="C10" s="39" t="s">
        <v>332</v>
      </c>
      <c r="D10" s="25" t="s">
        <v>333</v>
      </c>
      <c r="E10" s="28"/>
      <c r="F10" s="25"/>
      <c r="G10" s="25"/>
      <c r="H10" s="2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40"/>
      <c r="B11" s="40"/>
      <c r="C11" s="41"/>
      <c r="D11" s="25" t="s">
        <v>334</v>
      </c>
      <c r="E11" s="28"/>
      <c r="F11" s="28"/>
      <c r="G11" s="25"/>
      <c r="H11" s="2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40"/>
      <c r="B12" s="40"/>
      <c r="C12" s="39" t="s">
        <v>335</v>
      </c>
      <c r="D12" s="25" t="s">
        <v>336</v>
      </c>
      <c r="E12" s="28"/>
      <c r="F12" s="28"/>
      <c r="G12" s="25"/>
      <c r="H12" s="2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40"/>
      <c r="B13" s="40"/>
      <c r="C13" s="41"/>
      <c r="D13" s="25" t="s">
        <v>337</v>
      </c>
      <c r="E13" s="28"/>
      <c r="F13" s="28"/>
      <c r="G13" s="2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40"/>
      <c r="B14" s="40"/>
      <c r="C14" s="39" t="s">
        <v>338</v>
      </c>
      <c r="D14" s="25" t="s">
        <v>339</v>
      </c>
      <c r="E14" s="32">
        <v>61</v>
      </c>
      <c r="F14" s="8">
        <v>70000</v>
      </c>
      <c r="G14" s="8">
        <v>70000</v>
      </c>
      <c r="H14" s="8">
        <v>85000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40"/>
      <c r="B15" s="41"/>
      <c r="C15" s="41"/>
      <c r="D15" s="25" t="s">
        <v>340</v>
      </c>
      <c r="E15" s="32" t="s">
        <v>341</v>
      </c>
      <c r="F15" s="8">
        <v>70000</v>
      </c>
      <c r="G15" s="8">
        <v>70000</v>
      </c>
      <c r="H15" s="8">
        <v>80000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40"/>
      <c r="B16" s="39" t="s">
        <v>342</v>
      </c>
      <c r="C16" s="39" t="s">
        <v>343</v>
      </c>
      <c r="D16" s="25" t="s">
        <v>344</v>
      </c>
      <c r="E16" s="28"/>
      <c r="F16" s="8"/>
      <c r="G16" s="8"/>
      <c r="H16" s="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40"/>
      <c r="B17" s="40"/>
      <c r="C17" s="41"/>
      <c r="D17" s="25" t="s">
        <v>345</v>
      </c>
      <c r="E17" s="28"/>
      <c r="F17" s="8"/>
      <c r="G17" s="8"/>
      <c r="H17" s="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79.2">
      <c r="A18" s="40"/>
      <c r="B18" s="40"/>
      <c r="C18" s="39" t="s">
        <v>346</v>
      </c>
      <c r="D18" s="25" t="s">
        <v>347</v>
      </c>
      <c r="E18" s="31" t="s">
        <v>348</v>
      </c>
      <c r="F18" s="8">
        <v>70000</v>
      </c>
      <c r="G18" s="8">
        <v>70000</v>
      </c>
      <c r="H18" s="8">
        <v>75000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40"/>
      <c r="B19" s="41"/>
      <c r="C19" s="41"/>
      <c r="D19" s="25" t="s">
        <v>349</v>
      </c>
      <c r="E19" s="28"/>
      <c r="F19" s="28"/>
      <c r="G19" s="28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40"/>
      <c r="B20" s="39" t="s">
        <v>350</v>
      </c>
      <c r="C20" s="25" t="s">
        <v>351</v>
      </c>
      <c r="D20" s="28"/>
      <c r="E20" s="28"/>
      <c r="F20" s="28"/>
      <c r="G20" s="28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40"/>
      <c r="B21" s="40"/>
      <c r="C21" s="25" t="s">
        <v>352</v>
      </c>
      <c r="D21" s="28"/>
      <c r="E21" s="28"/>
      <c r="F21" s="28"/>
      <c r="G21" s="28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41"/>
      <c r="B22" s="41"/>
      <c r="C22" s="25" t="s">
        <v>353</v>
      </c>
      <c r="D22" s="28"/>
      <c r="E22" s="28"/>
      <c r="F22" s="28"/>
      <c r="G22" s="28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49.5" customHeight="1">
      <c r="A23" s="39" t="s">
        <v>354</v>
      </c>
      <c r="B23" s="25" t="s">
        <v>355</v>
      </c>
      <c r="C23" s="28"/>
      <c r="D23" s="28"/>
      <c r="E23" s="31" t="s">
        <v>356</v>
      </c>
      <c r="F23" s="12">
        <v>160000</v>
      </c>
      <c r="G23" s="8">
        <v>160000</v>
      </c>
      <c r="H23" s="8">
        <v>180000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40"/>
      <c r="B24" s="25" t="s">
        <v>357</v>
      </c>
      <c r="C24" s="28"/>
      <c r="D24" s="28"/>
      <c r="E24" s="28"/>
      <c r="F24" s="28"/>
      <c r="G24" s="28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40"/>
      <c r="B25" s="25" t="s">
        <v>358</v>
      </c>
      <c r="C25" s="28"/>
      <c r="D25" s="28"/>
      <c r="E25" s="28"/>
      <c r="F25" s="28"/>
      <c r="G25" s="28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41"/>
      <c r="B26" s="25" t="s">
        <v>359</v>
      </c>
      <c r="C26" s="28"/>
      <c r="D26" s="28"/>
      <c r="E26" s="28"/>
      <c r="F26" s="28"/>
      <c r="G26" s="28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18.8">
      <c r="A27" s="25" t="s">
        <v>360</v>
      </c>
      <c r="B27" s="28"/>
      <c r="C27" s="28"/>
      <c r="D27" s="28"/>
      <c r="E27" s="31" t="s">
        <v>361</v>
      </c>
      <c r="F27" s="12">
        <v>50000</v>
      </c>
      <c r="G27" s="8">
        <v>50000</v>
      </c>
      <c r="H27" s="8">
        <v>75000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42.75" customHeight="1">
      <c r="A28" s="48" t="s">
        <v>362</v>
      </c>
      <c r="B28" s="50"/>
      <c r="C28" s="50"/>
      <c r="D28" s="50"/>
      <c r="E28" s="50"/>
      <c r="F28" s="50"/>
      <c r="G28" s="49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5">
    <mergeCell ref="A23:A26"/>
    <mergeCell ref="B20:B22"/>
    <mergeCell ref="A28:G28"/>
    <mergeCell ref="A2:G2"/>
    <mergeCell ref="A3:G3"/>
    <mergeCell ref="A4:G4"/>
    <mergeCell ref="C8:D8"/>
    <mergeCell ref="A10:A22"/>
    <mergeCell ref="B10:B15"/>
    <mergeCell ref="C10:C11"/>
    <mergeCell ref="C12:C13"/>
    <mergeCell ref="C14:C15"/>
    <mergeCell ref="B16:B19"/>
    <mergeCell ref="C16:C17"/>
    <mergeCell ref="C18:C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Arang</vt:lpstr>
      <vt:lpstr>Barakoli</vt:lpstr>
      <vt:lpstr>Bhaliapada</vt:lpstr>
      <vt:lpstr>Bighnaput</vt:lpstr>
      <vt:lpstr>Brahmapura</vt:lpstr>
      <vt:lpstr>Chandrama</vt:lpstr>
      <vt:lpstr>Dhuanali</vt:lpstr>
      <vt:lpstr>Jiripada</vt:lpstr>
      <vt:lpstr>Jualiamba</vt:lpstr>
      <vt:lpstr>Kalapata</vt:lpstr>
      <vt:lpstr>Karanjapali Panbaraj</vt:lpstr>
      <vt:lpstr>Kasipada</vt:lpstr>
      <vt:lpstr>Katurikata</vt:lpstr>
      <vt:lpstr>Khariapali</vt:lpstr>
      <vt:lpstr>Kiagorada</vt:lpstr>
      <vt:lpstr>Krushnatara</vt:lpstr>
      <vt:lpstr>Nakitutha</vt:lpstr>
      <vt:lpstr>Nathapur</vt:lpstr>
      <vt:lpstr>Niladriprasad</vt:lpstr>
      <vt:lpstr>Nilapali</vt:lpstr>
      <vt:lpstr>Nuagaon</vt:lpstr>
      <vt:lpstr>Punjiama</vt:lpstr>
      <vt:lpstr>Raipada</vt:lpstr>
      <vt:lpstr>Rigidisima</vt:lpstr>
      <vt:lpstr>Silingpada</vt:lpstr>
      <vt:lpstr>Tabhadihi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REVENUE</cp:lastModifiedBy>
  <dcterms:modified xsi:type="dcterms:W3CDTF">2026-02-06T12:08:46Z</dcterms:modified>
</cp:coreProperties>
</file>