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292" yWindow="396" windowWidth="17748" windowHeight="9120" tabRatio="686" firstSheet="12" activeTab="21"/>
  </bookViews>
  <sheets>
    <sheet name="MAHARATHAPUR" sheetId="11" r:id="rId1"/>
    <sheet name="PADHANSAHI (2)" sheetId="10" state="hidden" r:id="rId2"/>
    <sheet name="HOSENPUR" sheetId="7" r:id="rId3"/>
    <sheet name="SANANUGAON" sheetId="12" r:id="rId4"/>
    <sheet name="KUNDILO" sheetId="9" r:id="rId5"/>
    <sheet name="JAYAMANGAL" sheetId="13" r:id="rId6"/>
    <sheet name="GAUDPUT" sheetId="14" r:id="rId7"/>
    <sheet name="DIBYASINGHPRASAD" sheetId="15" r:id="rId8"/>
    <sheet name="KERANGA" sheetId="16" r:id="rId9"/>
    <sheet name="THAKURAPADA" sheetId="17" r:id="rId10"/>
    <sheet name="PAIAKTIGIRIA" sheetId="18" r:id="rId11"/>
    <sheet name="PUBUSAHI" sheetId="19" r:id="rId12"/>
    <sheet name="OLASINGHA" sheetId="20" r:id="rId13"/>
    <sheet name="KUMBHILO" sheetId="21" r:id="rId14"/>
    <sheet name="TANGIAPADA" sheetId="22" r:id="rId15"/>
    <sheet name="BARASAHI" sheetId="23" r:id="rId16"/>
    <sheet name="CHANDAPUR" sheetId="24" r:id="rId17"/>
    <sheet name="KAPILESWARPUR" sheetId="25" r:id="rId18"/>
    <sheet name="ARANGA" sheetId="26" r:id="rId19"/>
    <sheet name="WILLKISHANNAGAR" sheetId="27" r:id="rId20"/>
    <sheet name="KANJIAMA" sheetId="28" r:id="rId21"/>
    <sheet name="KUMARBASTA" sheetId="29" r:id="rId22"/>
  </sheets>
  <definedNames>
    <definedName name="_xlnm._FilterDatabase" localSheetId="6" hidden="1">GAUDPUT!$A$8:$N$35</definedName>
    <definedName name="_xlnm._FilterDatabase" localSheetId="4" hidden="1">KUNDILO!$I$29:$J$29</definedName>
    <definedName name="_xlnm.Print_Area" localSheetId="0">MAHARATHAPUR!$A$1:$P$42</definedName>
  </definedNames>
  <calcPr calcId="145621"/>
</workbook>
</file>

<file path=xl/calcChain.xml><?xml version="1.0" encoding="utf-8"?>
<calcChain xmlns="http://schemas.openxmlformats.org/spreadsheetml/2006/main">
  <c r="O28" i="9" l="1"/>
  <c r="M28" i="9"/>
  <c r="O29" i="9"/>
  <c r="M22" i="9"/>
  <c r="O22" i="9" s="1"/>
  <c r="O29" i="12"/>
  <c r="M22" i="12"/>
  <c r="O22" i="12" s="1"/>
  <c r="M22" i="7"/>
  <c r="O22" i="7" s="1"/>
  <c r="M22" i="11"/>
  <c r="O22" i="11" s="1"/>
  <c r="M18" i="19"/>
</calcChain>
</file>

<file path=xl/sharedStrings.xml><?xml version="1.0" encoding="utf-8"?>
<sst xmlns="http://schemas.openxmlformats.org/spreadsheetml/2006/main" count="1165" uniqueCount="200">
  <si>
    <t>Name Of  The Village :-</t>
  </si>
  <si>
    <t>Type Of Land</t>
  </si>
  <si>
    <t>Location</t>
  </si>
  <si>
    <t>Zone</t>
  </si>
  <si>
    <t>Plot No</t>
  </si>
  <si>
    <t>Value Per Acre</t>
  </si>
  <si>
    <t>Remarks</t>
  </si>
  <si>
    <t>Agricultural Land</t>
  </si>
  <si>
    <t>Road Side Plot</t>
  </si>
  <si>
    <t>Interior Plot (Beyond 200 Meters From the road)</t>
  </si>
  <si>
    <t>Project Area ( Social, Economic or Other Development Project but not converted to Non-Agriculture Purpose)</t>
  </si>
  <si>
    <t>Non-Agricultural Land</t>
  </si>
  <si>
    <t>Miscellaneous Land (Plots not defined hitherto)</t>
  </si>
  <si>
    <t>Residential</t>
  </si>
  <si>
    <t>Commercial</t>
  </si>
  <si>
    <t>Institutional</t>
  </si>
  <si>
    <t>Industrial</t>
  </si>
  <si>
    <t>National Highway</t>
  </si>
  <si>
    <t>State Highway and Expressway</t>
  </si>
  <si>
    <t>Other Major Roads</t>
  </si>
  <si>
    <t>Irrigated Land</t>
  </si>
  <si>
    <t>Non-Irrigated Land</t>
  </si>
  <si>
    <t>Social</t>
  </si>
  <si>
    <t>Economic</t>
  </si>
  <si>
    <t>Others</t>
  </si>
  <si>
    <t>Zone 1: Upto 50
meters from the road</t>
  </si>
  <si>
    <t>Zone II: 50 to 200 meters from the road</t>
  </si>
  <si>
    <t>Single Crop</t>
  </si>
  <si>
    <t>Double Crop</t>
  </si>
  <si>
    <t>Cropped Area</t>
  </si>
  <si>
    <t>Fallow Land</t>
  </si>
  <si>
    <t>19,22,23,24,25,26,29,31,32,37,48,60,62,70,81,91,109,133,134,136,138,141,145,154,155,156,163,165,166,168,178,180,181,183,187,188,193,195,201,202,204,205,205,206,206,208,209,210,210,211,211,212,213,216,217,223,226,233,234,235,239,240,243,245,246,248,256,258,259,262,263,264,265,265,267,269,270,271,273,278,279,283,287,291,293,294,298,301,318,322,323,326,330,330,331,332,333,334,336,338,340,341,342,343,349,352,353,360,361,362,365,367,368,369,372,373,375,382,383,387,388,389,391,392,409,411,412,415,416,417,418,419,421,422,423,432,436,448,450,452,453,454,455,456,461,462,463,465,466,467,479,480,481,483,488,489,490,494,495,496,498,502,503,504,505,508,509,510,511,512,513,514,515,516,518,520,521,522,524,526,527,529,536,537,538,539,540,541,542,543,552,553,560,561,564,565,567,568,570,571,573,574,579,581,582,593,595,596,598,599,604,605,605,606,611,612,615,616,617,619,620,621,623,626,628,629,633,634,635,636,639,640,641,642,642,643,644,647,648,650,651,666,667,668,669,670,671,672,673,674,675,676,677,679,680,681,682,683,689,691,692,693,696,696,697,697,699,700,701,702,703,704,705,707,708,712,713,714,715,716,717,718,719,720,722,723,724,725,726,727,728,729,730,731,732,733,734,735,737,738,739,740,741,742,743,744,745,751,753,754,755,756,757,758,759,760,761,762,763,764,765,766,767,768,769,770,771,772,773,774,775,776,777,778,782,783,785,786,787,788,789,790,791,792,793,794,795,796,797,798,799,800,802,803,804,805,806,807,808,809,810,811,812,813,814,815,816,817,818,819,820,821,822,823,824,825,826,827,829,831,832,833,834,835,836,837,838,839,840,841,842,843,844,845,846,847,848,849,850,850,851,854,855,857,859,863,866,867,870,871,873,875,876,877,878,879,880,881,882,883,884,885,886,887,888,889,890,891,892,893,894,895,896,898,899,901,902,903,904,905,906,907,908,909,910,911,912,913,914,915,916,917,918,919,920,921,924,925,926,928,929,930,931,932,933,934,935,937,938,939,941,943,944,945,950,951,953,954,984,1001,1002,1008,1016,1018,1024,1026,1032,1034,1035,1036,1037,1038,1039,1044,1045,1047,1048,1049,1051,1052,1053,1054,1058,1061,1062,1063,1064,1065,1066,1067,1075,1076,1079,1080,1088,1089,1090,1108,1109,1111,1115,1140,1145,1154,1160,1161,1180,1186,1197,1198,1199,1200,1201,1205,1206,1208,1209,1210,1215,1216,1217,1218,1219,1220,1221,1223,1224,1229,1232,1233,1234,1235,1236,1237,1238,1239,1255,1257,1258,1259,1261,1262,1263,1264,1265,1266,1267,1268,1269,1270,1271,1273,1279,1280,1282,1283,1285,1290,1291,1292,1293,1295,1296,1297,1298,1299,1300,1309,1008/2907,1014/1351,1014/1353,1014/1353/1406,1014/1354,1014/1370,1014/1371,1014/1371/1843,1014/1372,1014/1373,1015/1346,1015/1650,1016/1452,1016/1562,1016/2078,1016/2251,1017/1336,1017/1336/1902,1017/1357,1017/1359,1017/1360,1017/1361,1017/1563,1018/1339,1023/1355,1023/1355/2464,1024/1749,1024/3347,1032/2314,1034/2402,1034/2403,1034/2404,1034/2427,1034/2428,1034/2429,1034/2472,1034/2472/3332,1034/2479,1034/2480,1034/2481,1034/2482,1034/2488,1034/2491,1034/2492,1034/2499,1034/2506,1034/2509,1034/2524,1034/2570,1034/2571,1034/2572,1034/2625,1034/2672,1034/2673,1034/2675,1034/2675,1034/2695,1034/2714,1034/2721,1034/2756,1034/2766,1034/2780,1034/2781,1034/2835,1034/2849,1034/2899,1034/2969,1034/2987,1034/2999,1034/3097,1034/3205,1034/3206,1034/3280,1034/3280,1034/3289,1034/3372,1034/3393,1034/3407,1034/3443,1034/3444,1034/3468,1034/3492,1034/3493,1034/3497,1034/3498,1034/3499,1034/3669,1034/3731,1034/3732,1034/3733,1034/3734,1034/3808,1035/1605,1035/1605/1688,1035/1605/1688/2873,1035/1605/1688/2874,1035/1605/2909,1035/1605/2910,1035/1640,1035/1640/2863,1035/1640/2864,1035/1640/2864,1035/1640/2865,1035/1640/2866,1035/1640/2872,1035/1640/2875,1035/1640/2876,1035/1640/2878,1035/1640/2887,1035/1640/2888,1035/2860,1035/2862,1035/2877,1035/2879,1036/2861,1036/2861,1036/2867,1036/2868,1036/2869,1036/2870,1036/2871,1036/2889,1036/2890,1040/2772,1040/2773,1041/1493,1042/2764,1042/3672,1043/1348,1047/2070,1047/2070/2986,1047/2070/3023,1047/2070/3107,1047/2070/3202,1047/2070/3210,1047/2070/3287,1047/2070/3290,1047/2070/3365,1047/2070/3470,1047/2070/3480,1047/2070/3481,1047/2070/3948,1047/2070/4008,1047/2916,1048/2311,1048/2412,1048/2432,1048/2433,1048/2473,1048/2511,1048/2576,1048/2577,1048/2578,1048/2624,1048/2624/3375,1048/2757,1048/2758,1048/2763,1049/2190,1049/2345,1049/2498,1049/2520,1049/2574,1049/2584,1049/2585,1049/2586,1049/2587,1049/2594,1049/2626,1049/2698,1049/2759,1049/2760,1049/2761,1049/2762,1049/2841,1049/2859,1049/2880,1049/2901,1049/2917,1049/2970,1049/2971,1049/2985,1049/3130,1049/3131,1049/3132,1049/3279,1049/3457,1049/3461,1049/3483,1049/3494,1049/3495,1049/3496,1049/3510,1049/3735,1049/3969,1049/4018,1049/4060,1050/2213,1050/3380,1051/2937,1051/2938,1051/2939,1051/3490,1051/3950,1052/2934,1052/2935,1052/2936,1052/3491,1052/4167,1053/2008,1053/2008/3111,1053/2008/3185,1053/2008/3241,1053/2008/3276,1053/2008/3277,1053/2008/3330,1053/2008/3334,1053/2008/3335,1053/2008/3860,1053/2008/3879,1053/2008/3970,1056/1338,1059/2298,1059/2434,1060/1694,1060/1695,1060/1696,1060/1697,1060/1698,1060/2380,1060/3908,1061/3411,1061/3411/4000,1062/3412,1062/3412/4001,1062/3768,1063/3410,1063/3410/4002,1063/3767,1064/2919,1064/2968,1064/3226,1064/3227,1064/3227/4020,1065/2214,1065/2829,1065/2830,1065/2906,1065/2932,1065/2933,1065/3274,1066/2148,1066/2148/2618,1066/2148/2619,1066/2148/2620,1066/2148/2621,1067/1628,1067/1629,1067/1630,1067/1630/2191,1067/1630/2246,1067/1630/2342,1067/1630/2477,1067/1630/2543,1067/1630/2928,1067/1630/3826,1067/1630/4131,1067/2253,1067/2254,1067/3756,1067/3791,1067/3951,1067/4012,1067/4013,1071/1827,1075/1723,1076/1004,1076/1587,1076/1588,1076/1652,1076/1687,1076/1687/2248,1076/1716,1076/1724,1076/1724/1893,1076/1724/2245,1076/1724/2324,1076/1724/2362,1076/1724/2363,1076/1724/2670,1076/1724/2805,1076/1724/2834,1076/1724/3129,1076/1724/3145/3422,1076/1724/3193,1076/1724/3248,1076/1724/3315,1076/1724/3378,1076/1724/3379,1076/1724/3394,1076/1724/3663,1076/1724/3729,1076/1724/4023,1076/1724/4044,1076/1724/4045,1076/1724/4067,1076/1740,1076/1745,1076/1745,1076/1746,1076/1759,1076/1772,1076/1773,1076/1774,1076/1797,1076/1805,1076/1832,1076/1858,1076/1859,1076/1876,1076/1882,1076/1883,1076/1884,1076/1885,1076/1916,1076/1917,1076/1925,1076/1926,1076/1944,1076/1945,1076/1945/3369,1076/1988,1076/1989,1076/2025,1076/2028,1076/2059,1076/2083,1076/2139,1076/2182,1076/2197,1076/2347,1076/2347,1076/2349,1076/2400,1076/2401,1079/1626,1079/1627,1079/1636,1079/2060,1079/2379,1079/2997,1079/3275,1079/3519,1080/1725,1081/2411,1081/3489,109/4035,1098/1458,1098/1458/1767,1098/2002,1098/2003,1098/2704,1100/2727,1100/2769,1108/1510,1108/1511,1108/1511/3736,1108/1512,1108/1513,1108/1514,1108/1515,1108/1516,1108/1574,1108/1693,1108/1738,1108/1754,1108/1768,1108/1897,1108/2215,1108/2241,1108/2318,1108/2325,1108/2378,1108/2706,1108/3391,1108/3392,1108/3978,1109/2081,1109/2081/2179,1109/2081/2220,1109/2081/2235,1109/2081/3118,1109/2198,1109/2272,1109/3073,1111/2237,1111/2238,1111/2271,1111/2313,1111/2340,1111/2341,1111/2388,1114/1332,1135/1448/1666,1135/1460,1135/1470,1135/1800,1138/1409,1140/2289,1140/2310,1143/1558,1143/1559,1143/1579,1143/1580,1147/2348,1147/3610,1148/3720,1149/1564,1149/1656,1149/1657,1149/2001,1150/1505,1150/1715,1154/3413,1155/1880,1156/2216,1158/2146,1159/2688,1159/2771,1159/3000,1159/3479,1160/3889,1161/2671,1161/2724,1161/3874,1162/1663,1162/1663/2564,1162/1663/2640,1162/1663/2641,1162/1663/2723,1162/1663/2814,1163/1665,1163/1665/2565,1163/1665/2642,1163/1665/2692,1164/3169,1164/3170,1170/2854,1170/3396,1172/1763,1175/1972,1176/1973,1178/1577,1178/1647,1180/2770,1182/2690,1182/3415,1183/2799,1183/3418,1184/1536,1184/1537,1185/1375,1185/1747,1186/2754,1186/2891,1186/3254,1186/3400,1186/3661,1187/1377,1187/1464,1187/1509,1189/1664,1189/1664/2047,1189/1664/2164,1189/1664/2223,1189/1664/2598,1189/1664/2610,1189/1664/2611,1189/1664/2612,1189/1664/3416,1189/2689,1199/1706,1199/1706/2367,1201/3086,1210/3916,1227/1659,1228/1383,1231/3299,1232/3402,1240/1403,1240/1414,1240/1578,1240/1655,1249/1374/2677,1249/1412,1249/1608,1252/1450,1253/1701,1253/2991,1255/1408,1257/1860,1263/1487,1278/1365,1282/1328,1282/1337,1282/1347,1282/1363,1283/1794,1288/1472,1288/1476,1293/1313,1295/1376,1295/1456,1297/1508,1297/1508/3351,1298/1344,1299/1642,1299/1809,1299/1921,1308/1497,1308/1506,1308/1573,1308/1639,1309/1340,1309/1341,133/1535,133/1546,133/1547,133/1548,133/1549,133/1550,133/1551,133/1553,133/1554,133/1555,133/1556,133/1600,133/2672,136/1425,136/1426,136/1427,136/1428,136/1429,136/1430,136/1431,136/1432,136/1433,136/1434,136/1435,136/1436,136/1437,136/1438,136/1439,136/1440,136/1441,136/1442,136/1443,138/1781,138/1781/1839,138/1781/1913,138/1781/1918,138/1781/1919,138/1781/2030,138/1781/2173,138/1781/2173,138/1781/2266,138/1786,138/1790,138/1826,141/1956,141/1957,141/1958,141/1959,141/1960,141/1961,141/1995,141/2014,141/2015,141/2126,141/2326/3185,145/1708,145/1741,145/1742,145/1752,145/1753,145/1757,145/1760,145/1761,145/1762,145/1764,145/1765,145/1774,145/1775,145/1777,145/1780,145/1780/2508,145/1792,145/1798,145/1801,145/1865,145/1877,145/1946,145/1947,146/3381,146/3381/3946,146/3381/3971,155/4021,155/4101,163/3061,163/3061/3122,163/3061/3123,163/3061/3124,163/3061/3331,163/3061/3336,163/3061/3668,163/3061/3723,163/3061/3772,163/3061/3794,163/3061/3804,163/3061/3904,163/3061/3939,163/3061/4121,163/3061/4166,163/3062,163/3062/3373,163/3062/3374,163/3062/3386,168/2777,168/3296,168/3518,178/1969,178/2187,178/2188,178/2544,178/2545,178/2595,178/3017,181/3155,181/3156,181/3157,181/3158,181/3159,181/3160,181/3162,181/3163,181/3164,181/3165,182/3233,182/3234,182/3235,182/3236,182/3237,182/3329,182/3358,182/3359,182/3359/4174,182/3360,182/3361,183/2940,183/2941,183/2953,183/2954,183/2955,183/3007,183/3007/3433/3601,183/3007/3433/3602,183/3007/3433/3615,183/3007/3611,183/3301,183/3303,183/3311,183/3387,187/3243,187/3302,187/3366,187/3367,187/3382,187/3383,187/3384,187/3385,187/3448,187/3528,187/3529,187/3530,19/3758,19/3758,19/3758/3816,19/3758/3824,19/3758/3827,19/3758/3832,19/3758/3850,19/3758/3853,19/3758/3859,19/3758/3888,19/3918,19/3919,19/3920,19/3933,19/3958,19/3963,19/4005,193/2017,193/2035,193/2036,193/2037,193/2048,193/2050,193/2143,193/2144,193/2149,193/2150,193/2151,193/979,195/2268,195/2370,195/2437,195/2529,195/2546,195/2848,195/2967,195/2998,195/3292,195/3333,195/3368,195/3371,196/3278,204/4058,204/4062,204/4066,204/4068,204/4073,204/4133,205/4046,205/4056,205/4061,205/4064,205/4065,205/4069,206/3989,206/4043,206/4057,206/4059,206/4110,209/2918,209/2918,209/2918/3990,209/2918/4030,210/4009,211/4010,212/3998,212/4070,212/4105,212/4106,212/4173,213/2725,213/2726,213/3110,213/3149,213/3150,213/3151,216/1611,216/1612,216/1613,216/1614,216/1615,216/1616,216/1617,216/1618,216/1619,216/1623,216/1624,216/1625,217/2098,217/2099,217/2100,217/2101,217/2468,219/2949,219/2950,22/3564,22/3591,22/3632,22/3633,22/3634,22/3645,223/3075,223/3076,223/3143,223/3165,223/3166,223/3167,223/3168,223/3182,223/3183,223/3184,223/3186,223/3197,223/3198,223/3199,223/3244,223/3245,223/3246,223/3249,223/3273,23/3624,23/3625,23/3643,23/3644,23/3703,23/3994,233/3257,233/3258,233/3469,233/3472,233/3482,233/3484,233/3512,233/3513,233/3521,233/3522,233/3523,233/3524,233/3525,233/3526,233/3546,233/3547,233/3548/3721,233/3563,233/3666,233/3774,233/3830,233/3830/3942,233/3830/4039,233/3830/4094,233/3831,233/3843,233/3843/3988,233/3843/4027,233/3843/4048,233/3843/4125,233/4063,233/4076,233/4122,233/4172,234/2438,235/2535,235/2535/3209,235/2536,235/2538,235/2539,235/2540,235/2541,235/2542,235/2573,235/2614,235/2615,235/3340,239/1673,239/1674,239/1675,239/1676,239/1677,239/1678,239/1679,239/1680,239/1681,239/1682,239/1683,239/1684,239/1685,239/1690,239/1691,239/1692,239/1795,239/1807,239/1825,239/1889,239/1970,239/1970/2290,239/1981,239/1982,239/2061,239/2079,239/2252,239/3231,24/3572,24/3573,24/3594,24/3647,24/4050,24/4051,240/3065,240/3065/3247,240/3065/3305,240/3065/3316,240/3065/3318,240/3065/3972,240/3066,240/3066/3317,240/3066/3502,240/3066/3504,240/3066/3646,240/3066/3840,240/3067,240/3068,240/3069,240/3070,240/3232,245/3187,245/3194,245/3200,245/3201,245/3207,245/3574,245/3656,245/3997,248/3142,248/3142,248/3208,248/3256,248/3286,248/3288,248/3679,248/3852,248/3930,248/3940,248/3941,249/2523,25/3793,255/2522,256/1990,256/1991,256/2066,256/2067,256/2203,256/2299,256/2300,256/2301,256/2302,256/2303,256/2371,256/2391,256/2413,256/2425,256/2426,256/2458,256/2493,256/2503,256/2527,256/2528,256/2591,256/2836,256/2837,256/2853,256/2929,256/2929/3445,256/2929/3446,256/2929/3446/3953,256/2929/3446/3954,256/2929/3540,256/2929/3541,256/2929/3542,256/2929/3543,256/2929/3955,256/2952,256/3005,256/3080,256/3080/3406,256/3080/3417,256/3298,256/3337,256/3759,256/4175,259/4032,26/3959,26/4116,26/4151,261/2167,261/2168,261/2169,261/2170,261/2171,261/2172,261/2217,261/2218,261/2219,262/1830,262/1881,262/1896,262/1910,262/3781,262/3812,262/3813,263/2396,263/2397,263/2398,263/2399,263/2405,263/2406,263/2470,263/2489,263/2490,263/2494,263/2495,263/2517,263/2531,263/2597,263/2605,263/2802,263/2846,263/2847,264/2312,264/2312/4003,264/2328,264/2330,264/2331,264/2334,264/2335,264/2336,264/2337,264/2338,264/2415,264/2497,264/2516,264/2651,265/2811,265/2812,265/2812/4158,265/2813,267/2007,267/2022,267/2034,267/2038,267/2039,267/2040,267/2041,267/2042,267/2055,267/2056,267/2057,267/2058,267/2071,267/2072,267/2075,267/2076,267/2077,267/2116,267/2142,267/2152,267/2153,267/2154,267/2192,267/2265,267/2856,267/2915,267/2926,267/2927,267/3031,267/3630,271/1726,271/1728,271/1731,271/1828,271/1836,271/1838,271/1853,271/1854,271/1862,271/2004,271/2194,271/2920,276/2521,276/2521/2885,276/2521/2964,276/2521/3103,276/2521/3328,280/2776,283/4108,283/4129,283/4134,283/4135,29/3195,29/3195/3474,29/3195/3477,29/3565,29/3566,29/3726,29/3810,291/1572,293/1571,294/1831,294/1848,294/1890,294/1949,294/1949/3238,294/3362,294/3362/3539,294/3362/3708,294/3507,294/3508,294/3905,294/3906,294/3907,294/3907/4029,294/3907/4041,294/3912,294/4141,298/4186,301/4111,301/4112,301/4113,301/4114,301/4120,301/4123,31/3694,31/3695,31/3696,31/3697,31/3698,31/3699,31/3700,31/3701,31/3702,31/3829,313/1914,313/1927,313/1928,313/1929,313/1941,313/1942,313/1943,313/1979,313/1980,313/1984,314/1930,314/1931,314/1932,314/1933,314/1934,314/1935,314/1936,314/1977,314/1978,315/2285,316/2655,316/2708,316/2712,316/2713,318/4049,320/2892,320/2893,320/2894,320/2895/3125,320/2895/3126,320/2896,320/2897,320/2921,320/2922,320/2923,320/2965,320/2966,320/3128,321/3101,321/3228,321/3995,323/4034,327/3473,327/3473/3710,327/3473/3711,327/3473/3719,327/3475,328/3474,328/3474/3660,328/3476,328/3506,33/3459,33/3459/4169,33/3460,330/2507,330/2507/3549,330/2507/3664,330/2507/3803,331/3901,331/3902,331/3903,332/1806,332/1808,332/1811,332/1840,332/1844,332/1847,332/1872,332/1873,332/1891,332/1898,332/1899,332/1905,332/1906,332/1920,332/2006,332/2155,332/2156,332/2157,332/2158,332/2207,332/2366,332/3087,332/3088,333/1686,333/1743,333/1744,333/1812,333/1813,333/1875,333/1886,333/1948,333/1985,333/1986,333/2068,333/2074,333/2267,333/2288,333/2382,333/3056,333/3072,333/3229,333/3230,333/3250,333/3304,333/3377,333/3485,334/1987,334/2193,334/3295,334/3376,336/1842,336/1920,336/2232,338/1669,338/1670,338/1671,338/1699,338/1702,338/1703,338/1704,338/1710,338/1727,338/1756,338/1856,338/1856/2407,338/1856/2408,338/1856/2462,338/1856/2463,338/1856/2469,338/1856/2475,338/1856/2518,338/1856/2518,338/1856/2519,338/1856/2575,338/1856/2622,338/1856/2638,338/1856/2639,338/1856/2719,338/1856/3026,338/1856/3046,338/1857,338/4047,338/519,340/3052,340/3053,340/3054,340/3060,340/3133,340/3134,340/3401,340/3409,340/3567,342/1446,343/2414,343/2414/3657,343/2414/3715,343/2414/3854,343/2414/3855,343/2414/3856,343/3531,343/3532,343/3533,362/3839,362/3841,362/3844,362/3845,362/3846,362/3847,362/3848,362/3849,362/3875,362/3876,362/3877,362/3879,362/3895,362/3896,362/3899,362/3923,362/3924,362/3925,362/3926,362/3975,362/3976,363/2784,363/2785,363/3079,365/3787,365/3788,365/3789,365/3823,365/3825,365/3897,365/3898,365/3900,367/3428,367/3429,367/3430,367/3431,367/3432,367/3436,367/3437,367/3438,367/3439,368/3113,368/3153,368/3310,368/3790,369/4095,369/4096,369/4097,369/4098,369/4099,369/4100,37/1758,37/1782,37/1782/1909,37/1782/1911,37/1782/1912,37/1782/1968,37/1782/2005,37/1782/2031,37/1782/2032,37/1782/2119,37/1782/2120,37/1782/2121,37/1785,37/1787,37/1788,37/1789,37/1791,37/1792,372/3339,373/2548,373/2549,373/2550,373/2551,373/2589,373/2623,373/2661,373/2687,373/2720,373/2748,373/2749,373/2750,373/2751,373/2755,373/2800,373/2817,373/2818,373/2819,373/2820,373/2821,373/2821/2976,373/2822,373/2823,373/2824,373/2825,373/2826,373/2831,373/2832,373/2845,373/2962,373/2963,373/3004,373/3019,373/3059,373/3063,373/3064,373/3096,376/3815,376/3815/3909,376/3815/3952,376/3815/4084,376/3815/4182,377/3706,377/3706/3858,377/3706/3983,377/3706/4038,377/3706/4040,377/3706/4181,379/3864,380/3144/3251,380/3144/3252,380/3144/3253,380/3144/3398,382/1709,382/1709/3016,382/1709/3016/3033,382/1709/3016/3034,382/1709/3016/3035,382/1709/3016/3036,382/1709/3016/3037,382/1709/3016/3038,382/1709/3016/3039,382/1709/3016/3040,382/1709/3016/3041,382/1709/3016/3042,382/1709/3016/3043,382/1709/3016/3044,382/1709/3016/3045,387/2946,387/2946/4184,387/3686,387/4185,388/1494,388/1668,388/1668/2208,388/1668/3015,388/2416,391/3835,391/3835,392/4102,408/1451,409/1421,409/1422,409/1423,409/1424,410/2714,412/1495,412/1496,412/1667,412/2616,412/2617,415/3515,415/3516,415/3517,415/3658,415/3712,415/3713,415/3842,415/3935,415/3986,415/3996,415/4028,417/3291,417/3291/3595,417/3291/3606,417/3291/3607,417/3291/3608,417/3291/3609,417/3291/3612,417/3291/3613,417/3291/3631,417/3291/3675,417/3291/3676,417/3291/3678,417/3291/3691,417/3291/3693,417/3291/3722,418/1482,418/1482/3114,418/1482/3116,418/1482/3173,418/1482/3174,418/1482/3175,418/1482/3176,418/1482/3177,418/3146,418/3147,418/3148,418/3178,418/3179,418/3180,418/3181,418/3265,418/3266,418/3267,418/3268,418/3312,418/3320,418/3342,418/3343,419/1498,419/1565,419/1592,419/1593,419/1595,421/3822,421/3863,421/3882,421/3883,423/3862,423/3869,423/3884,423/3891,423/3922,423/4072,448/2961,456/1601,456/1602,456/1603,456/1644,457/1531,457/1561,457/1591,457/1632,457/1633,457/1855,460/1492,460/1560,460/1658,460/2104,461/1415,461/1415/1717,461/1821,462/2732,462/2733,462/2734,462/2741,462/2742,462/2743,462/2744,465/2735,465/2736,465/2737,465/2738,465/2739,465/2740,479/2293,479/2294,479/2295,479/2296,479/2360,479/2361,479/2387,479/2460,479/2461,479/2467,479/2484,479/2485,479/2504,479/2552,479/2553,479/2609,479/2653,479/2660,479/2797,479/2801,479/2884,48/3568,48/3569,48/3570,480/2051,480/2052,480/2053,480/2065,480/2105,480/2106,480/2107,480/2108,480/2109,480/2110,480/2111,480/2113,480/2114,480/2122,480/2124,480/2132,480/2133,480/2250,480/2722,480/4083,481/2062,481/2063,481/2064,481/2082,481/2088,481/2089,481/2090,481/2112,481/2123,481/2129,481/2130,481/2131,481/2221,481/2319,481/2327,481/3219,481/3534,481/3535,483/1381,483/3739,483/3740,483/3740/3851,483/3805,483/3807,484/1386,484/1390,484/1391,484/1391/2292,485/1368,485/1384,485/1385,485/1387,485/1388,485/1389,485/1394,485/1394/3172,485/1395,485/1396,485/1397,485/1399,485/3370,485/3435,485/3635,485/3741,485/3965,485/4080,485/4092,485/4093,488/2790,488/2815,488/2816,488/2883,488/2983,488/2984,488/2995,488/2996,488/3006,488/3012,488/3025,488/3071,488/3074,488/3112,488/3119,489/1499,489/1500,489/1501,489/1502,489/1520,489/1526,489/1527,489/1528,489/1529,489/1529/3451,489/1530,489/1594,489/1594/4137,489/1620,489/1621,489/1622,489/1643,490/1521,490/1522,490/1523,490/1525,490/1566,490/1567,490/1590,490/1590/4136,490/1604,491/3239,491/3239/3861,491/3239/3880,491/3239/3921,491/3239/3936,491/3239/3937,491/3239/3938,491/3239/3987,492/2512,492/2512/3766,492/2512/3814,492/2512/3820,492/2512/3821,494/1833,494/1833/2204,494/1833/2205,494/1833/2225,494/1833/2255,494/1833/2270,494/1833/2275,494/1833/2317,494/1833/2323,494/1833/2332,494/1833/2358,494/1833/2446,494/1833/2487,494/1833/2632,494/1833/2959,494/1833/3057,494/1833/3058,494/1833/3083,494/1833/3084,494/1833/3085,494/1868,494/1869,494/1870,494/1871,494/1903,495/2454,495/2455,495/2456,495/2471,495/2474,495/2554,495/2582,495/2583,495/2608,495/2652,495/2663,495/2664,495/2665,495/2666,495/2667,495/2691,495/2717,495/2718,495/2729,495/2791,495/3285,495/4170,496/1992,496/2021,496/2021/2355,496/2021/2409,496/2021/2410,496/2021/2444,496/2021/2445,496/2021/2465,496/2021/2483,496/2021/2486,496/2021/2579,496/2021/2607,496/2024,496/2084,496/2085,496/2086,496/2087,496/2096,496/2097,496/2174,496/2222,496/2233,496/2234,496/2352,496/4031,496/4171,501/1334/2274,502/3188,502/3188/3706,502/3259,502/3260,502/3261,502/3262,502/3263,503/1366,503/1366,503/1366,503/1366/2973,503/1997,503/1998,503/1999,503/2000,503/2080,503/2094,503/2134,503/2135,503/2136,503/2137,503/2138,503/2159,503/2196,503/2199,503/2209,503/2224,503/2351,503/2353,503/2356,503/2357,503/2373,503/2441,503/2466,503/2604,503/2604/3255,503/2793,503/2881,503/2908,503/3152,503/3264,503/3306,503/3834,503/3999,503/4115,503/4126,507/2423/4183,507/2839,510/1334,510/1334/1380,510/1334/1380,510/1334/1874,510/1334/1901,510/1334/2359,510/1334/2424,510/1334/3139,510/1334/3140,510/1334/3395,510/1334/3447,510/1334/3520,510/1334/3819,510/1334/4079,510/1334/4152,510/1380/2436,510/1403,510/1404,510/1405,510/2147,510/2236,510/2273,510/2339,510/2686,510/3051,510/3136,510/3137,510/3355,510/3414,510/3420,510/3424,510/3425,510/3471,510/3503,510/3917,510/4160,510/4161,510/4162,510/4163,510/4168,511/1318,511/1318/1769,511/1318/1769/2009,511/1318/1769/2010,511/1318/1769/2013,511/1318/1769/2069,511/1318/1769/2377,511/1318/1769/2435,511/1318/1769/2613,511/1318/1769/2804,511/1318/1769/2912,511/1318/1974,511/1318/2011,511/1769/2073,511/3746,511/3746,511/3746/4107,511/3751,511/3751/4128,511/3753,511/3753/4081,515/4019,516/2244,518/3738,518/3973,518/4085,520/1581,520/1582,520/1583,520/1584,520/1585,520/1586,521/2177,521/2178,521/2184,521/2242,521/2243,521/2249,521/2276,521/2281,521/2282,521/2285,521/2368,521/2439,521/2452,521/2502,521/2534,521/2590,521/2596,521/2635,521/2636,521/2792,521/2990,521/3910,522/3870,527/1465,527/1466,527/1467,527/1468,527/1491,536/1524,536/1533,536/1534,536/1538,536/1539,536/1540,536/1541,536/1542,536/1543,536/1544,536/1545,536/1552,536/1557,536/1597,536/1598,536/1599,536/1606,536/1887,536/3434,536/4155,537/2269,537/2350,537/2350/2515,537/2350/2637,537/2350/2658,537/2350/2659,537/2350/2716,537/2350/2768,537/2350/2782,537/2350/2843,537/2350/3171,537/2350/3217,537/2350/3218,537/2350/3405,537/2350/3455,537/2350/3456,537/2350/3486,537/3452,537/3453,537/3454,537/3465,537/3488,538/1264,539/3029,539/3032,539/3281,539/3282,539/3283,539/3297,539/3724,539/3784,539/3785,539/3797,539/3881,539/3885,539/4088,539/4132,541/1971,541/2018,541/2019,542/2775,542/3093,542/3093/3550,542/3120,543/1888,543/1895,543/1962,543/1963,543/1964,543/1965,543/1966,543/1967,543/1983,543/1983/3931,543/2020,543/2033,543/2200,543/2230,543/2231,543/2304,543/2305,543/2306,543/2333,543/2376,543/2530,543/2555,543/2634,543/2700,543/2730,543/2731,543/2798,543/2809,543/2842,543/2900,543/2925,543/2992,543/2993,543/2994,543/3223,543/3224,543/3225,543/3737,543/3792,543/3795,543/3806,543/3828,543/3913,543/3956,543/3957,543/4052,543/4053,543/4054,543/4055,543/4104,547/2559,547/2560,547/2561,547/2803,547/2943,547/3204,551/1331/3934,552/2291,552/2384,552/2385,552/2430,552/2431,552/2629,552/2630,552/2728,552/2905,552/3423,552/3505,552/3509,552/3596,561/2728,561/3585,561/3586,561/3617,561/3618,561/3619,561/3620,561/3621,561/3622,561/3637,561/3638,561/3639,561/3640,561/3641,561/3642,561/3674,561/3755,561/3769,561/3770,561/3771,565/3364,565/3584,565/4118,565/4127,567/1596,567/1596/3599,567/1596/3600,567/1596/3603,567/1596/3604,567/1596/3605,567/1596/3648,567/1596/3649,567/1596/3650,567/1596/3651,567/1596/3680,567/1596/3689,567/1596/3727,567/1596/3728,567/1596/3743,567/1596/3744,567/1596/3754,568/3561,568/3562,568/3587,568/3588,568/3589,568/3590,568/3626,568/3627,568/3628,568/3629,568/3652,568/3653,568/3654,568/3655,568/3682,568/3683,570/4157,571/1952,571/1952/2212,571/1952/2788,571/1953,571/1953/2091,571/1953/2092,571/1954,571/1954/2162,571/1954/3018,571/1955,571/1955,571/1955/2526,571/1993,571/2029,571/2210,571/2211,571/2533,571/2569,571/2606,571/3319,573/4159,574/3747,574/3748,574/3750,574/3752,581/3571,581/3659,581/3665,581/3718,581/4165,582/2974,582/2974,582/2974/3308,582/2974/3309,582/2974/3341,582/2974/3419,582/2974/3757,582/2974/3761,582/2974/3928,582/2974/3991,582/2974/4090,587/3616,587/3684,587/3685,587/3704,587/3725,587/3780,587/3782,587/3783,587/3915,587/3927,587/3979,587/3980,587/3981,587/4014,587/4071,587/4077,593/2563,593/2563,593/2563/3537,593/2563/3538,593/2563/3560,593/2563/3592,593/2563/3597,593/2563/3598,593/2563/3614,593/2563/3686,593/2563/3687,593/2563/3688,593/3440,593/3458,593/3462,593/3463,593/3466,593/3467,593/3500,593/3501,593/3514/4177,593/3514/4180,593/3527,593/3705,593/3709,593/3802,595/2093,595/2145,595/2160,595/2189,595/2228,595/2283,595/2284,595/2355,595/2369,595/2450,595/2451,595/2457,595/2710,595/2840,595/4015,596/3762,596/3762/3868,596/3762/3872,596/3762/3873,596/3762/3886,596/3762/3887,596/3762/3943,596/3762/3944,596/3762/3945,596/3762/4006,596/3763,596/3764,596/3765,598/2262,598/2316,599/2095,599/2125,599/2175,599/2176,599/2176/2767,599/2256,599/2256/2650,599/2257,599/2258,599/2259,599/2260,599/2261,599/2263,599/2264,599/3593,604/3294,604/3294/3464,604/3294/3487,604/3294/3707,604/3294/3786,604/3294/3932,605/2117,605/2118,605/2459,605/2645,605/2646,605/2647,605/2683,605/2709,605/2711,605/3010,605/3011,606/3322,611/1802,611/1829,611/1829/3800,611/1829/3801,611/1866,611/2958,611/4145,615/1461,615/1461/2707,615/1462,615/1463,615/1471,615/1473,615/1474,615/1478,615/1479,615/1480,615/1481,615/1485,615/1486,615/1518,615/1519,615/1569,615/1570,616/1417,616/1418,616/1419,616/1420,616/1420/2043,616/1420/2044,616/1477,616/1645,616/2807,616/3089,616/3363,616/4036,616/4037,617/1864,617/2703,620/1489,620/1609,620/1641,621/4033,633/2977,633/3002,633/3013,633/3014,633/3094,633/3141,633/3271,633/3271/3811,633/3272,633/3272,633/3272/3408,633/3397,633/3890,633/4026,634/2049,634/2633,634/2685,634/2787,634/2850,634/2858,635/2229,635/2786,635/2851,635/2852,635/2857,635/2913,635/3027,635/3091,635/3092,635/3115,635/3196,635/3270,635/3356,635/3403,635/3636,635/3833,635/3857,635/3974,635/4025,635/4091,636/4042,642/2163,642/2185,642/2247,642/2277,642/2278,642/2279,642/2280,642/2315,642/2669,642/2931,642/2942,642/2960,642/3102,642/3121,644/2186,644/2239,644/2240,644/2297,644/2556,644/2557,644/2603,644/2668,644/2752,644/2753,644/2765,644/2774,644/2810,644/2833,644/3106,644/3211,644/3426,644/3968,647/1367,647/1368,647/1392,647/1393,647/1488,647/1488/2679,647/1488/2903,647/1488/2945,647/1488/3003,647/1488/3047,647/1488/3048,647/1488/3049,647/1488/3050,647/1488/3221,647/1488/3222,647/1488/4078,647/1488/4086,647/1488/4087,647/1490,647/1589,647/1646,647/1648,647/1654,647/1661,647/1748,647/1770,647/1770/2026,647/1770/2206,647/1770/2226,647/1770/2227,647/1770/3773,647/1803,647/1810,647/1822,647/1822/1994,647/1823,647/1823/1996,647/1824,647/1894,647/2183,647/2195,648/1382,648/1712,648/1713,648/1735,648/1776,648/1830,648/2141,648/3818,650/2307,650/2308,651/1651,651/3104,651/3105,673/3427,673/3442,702/3677,702/3796,707/3353,708/2027,708/2127,709/1312,718/3098,720/3099,723/3348,724/3349,725/2128,725/3081,725/3138,726/3135,727/3344,728/1319,733/1610,735/1350,765/3293,765/4140,782/3021,783/3022,783/3082,785/3020,796/3441,797/1362,831/2364,831/2365,831/2501,836/3055,837/3671,837/4139,874/4146,91/3024,91/3030,921/3404,928/4150,950/1950,950/1976,994/1878,994/2165,994/2166</t>
  </si>
  <si>
    <t>1202, 1272 , 1207, 1195, 1194, 1056, 1043, 1046, 1041, 1042, 1040, 1025, 1023, 1014, 1015, 1012, 1286, 1284, 1278, 1277, 457, 460 , 649, 627, 625, 624, 622, 678, 684, 685, 686, 688, 695</t>
  </si>
  <si>
    <t xml:space="preserve">942, 947, 948, 949, 952, 955, 614, 632, 631, 630, 645, 484, 482, 430, 431, 434, 438, 439, 437, 1031, 1030, 1029, 1027, 1050, 1033, 1055, 1059, 1060, 1057, 1148, 1147, 1149, 1151, 1152, 1153, 1155, 1156, 1060, 1159, 1189, 1190, 1191, 1192, 1187, 1185, 1184, 1183, 1181, 1182,1162, 1163 ,1164, 1170,1137,1136,1171,1172,1177, 1176, 1175, 1173, 1230, 1228, 1231, 1225, 1226, 1227, 1222, 1211, 1212, 1213, 1214,1222, 1248, 1249, 1250, 1251, 1252, 1253, 1256, 1260, 1246, 1247, 1255/1317, </t>
  </si>
  <si>
    <t>1,2,3,4,5,6,7,8,9,10,11,15,16,17,18,20,21,27,28,30,33,34,35,36,38,39,40,41,42,44,46,47,49,53,54,55,56,58,59,61,63,63,64,65,66,67,69,72,73,74,75,76,77,78,79,80,82,83,85,86,88,89,90,92,93,94,95,96,97,100,101,102,103,104,105,106,107,108,112,113,114,118,119,120,122,124,125,127,128,129,130,131,132,137,137,142,143,144,146,147,148,149,150,151,152,153,160,161,164,167,170,171,172,173,174,177,179,189,190,191,192,194,196,197,199,200,203,203,207,214,215,219,220,221,222,224,225,227,228,229,231,232,236,238,241,242,244,249,250,251,253,254,255,257,261,266,268,272,274,276,277,280,281,288,289,290,292,295,296,299,300,302,303,304,305,306,307,308,309,310,311,312,313,314,315,316,317,319,320,321,324,327,328,329,335,337,345,347,350,351,355,356,357,358,359,363,364,366,370,374,376,377,378,379,380,381,384,385,386,390,398,401,402,403,405,406,407,408,410,413,414,420,429,433,435,440,447,449458,459,464,472,476,477,478,485,487,491,492,493,497,499,500,501,506,507,517,519,523,525,528,535,544,545,547,549,550,551,554,558,559,563,566,569,572,572,576,577,578,580,583,584,585,586,587,588,589,590,591,594,597,600,601,602,603,607,609,610,613,614,,654,661,662,664,665,687,690,695,698,698,706,736,747,749,750,781,852,853,860,922,981,982,987,994,1009,1011,1012,1014,1015,1017,1023,1025,1028,1031,1050,1068,1069,1070,1072,1073,1074,1077,1081,1083,1086,1087,1091,1092,1093,1094,1095,1096,1097,1098,1099,1102,1105,1106,1107,1110,1112,1113,1114,1121,1125,1126,1130,1134,1136,1137,1138,1139,1141,1142,1143,1144,1146,1150,1157,1158,1162,1163,1164,1165,1166,1167,1168,1169,1170,1171,1172,1173,1174,1175,1176,1177,1178,1179,1188,1204,1207,1227,1240,1241,1243,1277,1278,1284,1286,1288,1294,1301,1302,1303,1304,1308,530425,780557,10/1325,1011/2795,1012/2796,1014/1352,1014/1352/4154,1015/2794,1015/3300,1016/1751,1017/1335,1017/3960,104/4103,1040/1867,1040/2715,1042/1689,1042/1892,1043/1356,1043/1356/3745,1043/1356/3892,1043/1356/3893,1043/3775,1043/3776,1043/3894,1050/2102,1050/2532,1050/2678,1056/1349,1059/2510,1059/2514,1060/3673,1081/2600,1081/2601,1081/2882,1081/3240,1081/4004,1081/4176,1081/4178,1081/4179,1086/4011,1098/1607,1098/1908,1098/2103,1098/2286,1098/2287,1098/2343,1098/2344,1098/2705,1098/2956,1098/3984,1099/1722,1099/3730,112/3966,1135/1447,1135/1448,1135/1799,1135/1841,1141/1635,1143/1634,1146/1705,1146/1707,1147/1915,1147/3982,1148/1907,1152/1718,1152/1721,1152/1721/1804,1153/3947,1158/4145,1159/3154,1159/3284,1160/1483,1161/1484,1164/1410,1164/1411,1169/2453,1170/2924,1171/3967,1177/1575,1177/1719,1178/1576,1178/1720,1183/3077,1183/3078,1183/3721,1185/1449,1185/1455,1187/1358,1187/1736,1189/3321,1199/1504,1202/1343,1202/1343/4124,1213/1503,1222/1750,1227/3338,1229/1378,1229/1379,1230/1444,1230/2447,1230/4016,1231/1445,1231/1649,1231/1796,1231/2448,1231/2449,1231/4017,1231/4142,1231/4143,1240/1407,1247/1453,1249/1374,125/3717,1252/1450/2104,1253/3001,1255/1342,1255/1364,1255/1400,1255/1401,1255/1402,1255/1457,1270/1413,1272/1834,1277/1532,1278/1469,128/1333,1284/1861,1288/2054,1302/1922,1302/2161,1303/1345,1304/1507,1304/1507/3350,146/3399,146/3670,146/3670/4577,146/3798,152/1323,153/1324,191/2778,194/1320,207/2972,207/3220,207/3388,214/3189,214/3190,214/3191,214/3192,214/3307,219/2949/3450,219/2950/3449,22/3389,22/3390,24/3536,241/3242,241/3242/3313,241/3242/3314,241/3357,241/4138,253/2389,253/2390,253/2440,257/4117,265/1924,274/1311,28/2566,28/2567,28/2568,300/3203,300/3212,300/3213,300/3511,301/2562,301/2682,301/2682/3214,301/2682/3215,301/2682/3216,301/2694,301/2783,301/2844,303/2979,303/2980,303/2981,303/2982,31/2914,315/2320,315/2321,315/2322,315/2386,315/2392,315/2393,315/2394,315/2395,315/2676,316/2654,316/2656,316/2657,316/2779,316/2789,316/2808,320/2895,320/3127,321/2898,321/3992,321/4109,321/4119,328/3914,33/1330,33/3269,340/2856,355/4153,368/2478,374/2978,379/3865,379/3866,379/3867,380/3144,385/3985,401/3837,401/3837/4164,401/3838,401/3871,409/1416,410/2505,410/2513,410/2547,410/2631,410/2649,410/2746,410/2747,410/2806,410/2902,410/2947,410/2948,410/3692,430/1737,457/4024,46/1329,460/1863,460/2181,47/1322,47/1322/3557,47/1322/3579,47/3552,47/3559,482/1327,485/4130,492/4156,506/2592,506/2838,506/3028,507/2422,511/3749,519/2628,523/3325,523/3326,523/3327,538/1218,547/2580,547/2581,547/2588,547/2886,547/2904,547/2944,547/2975,547/2988,547/2989,547/3716,551/1331,551/1331/4144,577/3090,577/3667,584/1326,590/4089,594/3551,594/3558,606/3323,614/3345,625/4082,63/4147,63/4149,630/3553,630/3554,630/3555,630/3556,630/3575,630/3576,630/3577,630/3578,630/3580,630/3581,630/3582,630/3583,631/1321,632/3346,649/3354,68/4148,693/2417,693/2419,693/2421,708/2684,708/2951,75/2599,96/2701,96/2702</t>
  </si>
  <si>
    <t>KUNDILO</t>
  </si>
  <si>
    <t>1,2,3,4,5,6,7,8,9,10,11,12,13,14,15,16,17,18,19,20,21,22,23,24,25,26,27,28,29,30,31,32,33,34,35,36,37,38,39,40,41,42,43,44,45,46,46,48,49,50,51,52,53,54,55,56,57,58,59,60,61,62,63,64,65,66,67,68,69,70,71,72,73,74,75,76,77,78,79,80,81,82,83,84,85,86,857,88,89,90,91,92,93,94,95,96,97,98,99,100,101,102,103,104,L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7,188,189,190,191,192,193,194,195,196,197,198,199,200,201,202,203,204,205,206,207,208,209,210,211,212,213,214,215,119/222,116/223,144/226,145/225,146/224,153/224,164/223,164/234,164/235,167/233,168/227,196/230,196/231,29/232,30/228,36/229,54/217,56/218,76/219,76/220,76/221,78/216</t>
  </si>
  <si>
    <t>HOSENPUR</t>
  </si>
  <si>
    <t>1,4,5,6,7,8,9,10,11,12,13,14,15,16,17,18,19,20,21,22,23,24,25,26,27,28,29,30,31,32,33,34,35,36,37,38,39,40,41,42,43,44,45,46,47,48,49,50,51,52,53,54,55,56,57,58,59,60,61,62,63,64,65,66,67,68,69,70,71,72,73,74,75,76,777,78,79,80,81,8283,84,85,86,87,88,89,90,91,92,93,94,95,96,97,98,99,100,101,102,103,104,105,106,107,108,109,110,111,112,113,114,115,116,117,118,119,120,121,122,123,124,125,126,127,128,129,130,131,132,133,134,135,136,137,138,139,140,141,142,112/150,117/145,118/144,130/149,136/146,6/148,78/143</t>
  </si>
  <si>
    <t>52,53,54,55,56,57,58,60,93,95,96,99,122,141,142,143,149,150,226,317,332,374,377,390,391,393,395,396,397,399,401,402,403,142/419,374/418,42,43,44,45,46,47,48,49,59,61,83,84,85,86,87,89,90,91,92,94,97,98,111,121,145,146,319,320,321,322,327,328,329,330,331,375,388,392,394,329/420,1,5,6,7,8,9,10,11,11,12,12,13,13,14,15,16,16,17,17,18,19,19,20,21,21,22,23,23,24,25,26,27,28,28,29,30,31,32,33,34,35,36,37,37,38,38,39,40,41,62,63,64,65,66,67,68,69,70,71,72,73,74,75,76,77,78,79,80,81,82,100,101,102,103,104,105,106,107,108,113,114,115,116,117,118,119,120,124,125,126,127,128,129,130,131,132,133,134,135,136,138,334,335,336,337,338,339,340,341,342,343,344,345,346,347,348,349,350,351,352,353,354,355,356,357,358,359,360,361,362,363,364,365,366,367,368,369,370,370,371,371,373,14/435,343/404,373/405,373/409</t>
  </si>
  <si>
    <t>288, 398</t>
  </si>
  <si>
    <t>225,228,229,230,232,233,234,235,236,238,239,240,241,242,245,246,250,256,257,244,243,248,249,246,247,251,252,253,254,255,258,259,260,261,2645,265,267,263,268,269,270,271,272,273,275,276,277,278,279,280,281,282,285,286,287,289,298,299,300,301,302,303,220,221,219,218,217,215,216,213,214,207,211,213,209,210,206,207,205,209,208,204,202,203,201,200,199,196,197,198,195,194,193,191,190,189,188,186,187,185,184,182,183,180,179,168,170,172,173,175,174,152,153,154,155,159,161,162,163,166,178,181,185/437,247/432,248/433,255/411,256/412,263/414,264/415,265/416,267/413,273/422,273/425,273/426,273/423,274/427,274/428,292/407,302/434,302/436,156,157,158,160,165,169,165/424,295,313,290,292,293,294,305,306,307,308,309,310,311,312,292/408,292/410,293/431,310/430,312/406,312/417,312/421</t>
  </si>
  <si>
    <t>97,98,3,103,104,151,152,153,154,155,4/169,17,18,5,6,7,8,9,48,49,50,51,52,75,76,80,81,83,95,96,99,100,101,102,105,106,128,150,156,157,158,159,50/171,10,53,54,57,59,82,113,148,160,161,11,12,13,14,15,16,20,21,22,23,25,26,27,28,29,30,31,32,33,34,35,36,37,38,40,41,42,43,44,45,46,47,55,56,58,60,61,62,63,64,65,66,67,68,69,70,71,72,73,74,79,84,85,86,87,88,89,90,91,92,93,94,107,108,109,110,111,112,114,115,116,117,118,119,120,121,122,123,124,125,126,127,129,130,131,132,133,134,135,136,137,138,139,144,145,146,147,149,162,163,164,165,111/174,111/175,111/176,111/177,111/178,111/179,111/180,111/181,4/168,71/173,79/172</t>
  </si>
  <si>
    <t>4/167, 4/170</t>
  </si>
  <si>
    <t xml:space="preserve"> </t>
  </si>
  <si>
    <t>23,32,33,34,46,48,50,51,52,54,55,57,58,59,60,61,64,65,71,73,80,82,83,86,87,90,96,97,100,102,107,108,109,117,118,121,122,123,125,126,136,137,138,142,143,146,147,48/271,51/215,60/203,73/204,80/210,80/211,80/212,80/213,31,45,47,49,67,75,76,77,94,127,154,185,1/220,1/220/278,1/220/279,1/220/280,1/220/281,11/276,165/237,168/223,168/224,168/225,168/226,168/227,168/228,168/230,168/238,168/241,168/258,18/246,18/247,18/248,18/249,18/250,18/251,18/252,18/253,18/254,37/255,38/284/294,4/200/264/276,40/205,5/262,5/269,5/273,5/273/300,6/231,6/232,6/233,6/234,6/235,6/236,6/277,8/240,8/242,8/244,8/244/275,8/245,9/289,6,68,69,70,74,81,84,85,88,95,98,99,101,104,105,106,111,112,113,115,116,119,120,124,128,130,134,139,140,141,144,145,148,149,150,151,152,155,156,166,133/206,139/202,166/267,30/261,42/194,42/201,43/195,45/196,51/214,69/292,81/207,81/208,81/209,42</t>
  </si>
  <si>
    <t>3,28,29,164,29/260,3/272,3/282,5,7,9,11,12,13,14,20,24,167,169,171,172,173,174,177,179,181,183,184,12/239,12/243,14/265,14/290,167/256,167/257,167/274,167/274/288,170/295,171/285,174/229,183/298,20/299,7/263,9/270,9/291,9/292,9/293,9/296,9/301,36,26,178,110,4/200,4/200/264,4/200/268,103,42,27,37,38,39,132,161,162,163,1/216,1/217,1/218,1/219,1/221,1/222,162/301,38/266,38/283,38/284,157,43,93</t>
  </si>
  <si>
    <t>112, 388, 431, 432, 433, 434, 435, 436, 437, 439, 440, 442, 443, 444, 445, 446, 447, 448, 449, 450, 451, 452, 453, 454, 455, 456, 457, 458, 460, 461, 462, 463, 464, 465, 466, 467, 468, 469, 470, 472, 474, 475, 476, 477, 478, 479, 480, 481, 482, 483, 484, 485, 486, 487, 488, 489, 490, 491, 492, 493, 494, 495, 496, 497, 498, 499, 500, 501, 502, 503, 504, 505, 506, 507, 508, 509, 510, 511, 512, 513, 514, 515, 516, 517, 518, 519, 520, 521, 522, 523, 524, 525, 530, 531, 532, 533, 534, 535, 536, 537, 539, 540, 541, 542, 544, 546, 547, 548, 549, 550, 555, 558, 559, 566, 573, 575, 634, 637, 638, 888, 889, 890, 892, 906, 907, 908, 909, 910, 917, 918, 919, 920, 921, 303/1048, 498/1058, 499/1059, 500/1060, 501/1061, 502/1062, 503/1063, 504/1064, 505/1065, 506/1056, 508/1057, 623/1047, 635/1043, 647/1044, 895/1052</t>
  </si>
  <si>
    <t>146, 190</t>
  </si>
  <si>
    <t>104, 2, 28, 29, 33, 34, 100, 101, 102, 103, 105, 107, 108, 109, 110, 111, 113, 114, 118, 303, 304, 305, 306, 314, 315, 318, 319, 321, 322, 325, 328, 329, 362, 364, 365, 588, 590, 592, 596, 601, 602,</t>
  </si>
  <si>
    <t>1, 3, 4, 5, 6, 7, 8, 9, 10, 11, 12, 13, 14, 15, 16, 17, 18, 19, 20, 21, 22, 23, 24, 25, 26, 30, 31, 32, 35, 36, 37, 38, 39, 40, 42, 43, 46, 49, 55, 56, 57, 58, 59, 60, 61, 62, 65, 86, 87, 88, 89, 90, 91, 92, 93, 94, 95, 96, 97, 98, 99, 115, 116, 117, 119, 120, 124, 125, 126, 127, 128, 131, 132, 134, 135, 136, 137, 138, 139, 140, 141, 142, 143, 144, 262, 266, 267, 268, 269, 270, 271, 272, 275, 276, 277, 278, 279, 280, 281, 282, 283, 284, 285, 286, 287, 288, 289, 290, 291, 292, 293, 294, 295, 296, 297, 298, 299, 300, 301, 302, 307, 308, 309, 310, 311, 312, 313, 330, 331, 332, 333, 334, 335, 336, 339, 340, 341, 342, 344, 349, 350, 351, 352, 353, 354, 355, 356, 357, 358, 359, 367, 368, 370, 371, 374, 375, 377, 378, 380, 381, 382, 384, 385, 386, 387, 389, 390, 391, 392, 393, 394, 396, 397, 400, 438, 459, 498, 526, 527, 529, 538, 543, 545, 571, 578, 579, 580, 586, 603, 604, 605, 606, 607, 608, 609, 610, 611, 612, 613, 614, 615, 616,</t>
  </si>
  <si>
    <t>155, 27, 44, 45, 47, 48, 50, 51, 52, 53, 54, 63, 64, 66, 67, 68, 69, 70, 71, 72, 73, 74, 75, 76, 77, 78, 79, 80, 81, 82, 83, 84, 85, 145, 147, 148, 149, 150, 151, 152, 153, 154, 156, 157, 158, 159, 160, 161, 162, 163, 164, 165, 166, 167, 168, 169, 170, 171, 172, 173, 174, 175, 177, 180, 181, 182, 183, 186, 187, 188, 189, 190, 191, 192, 193, 194, 195, 196, 197, 198, 199, 200, 201, 202, 203, 204, 205, 206, 207, 208, 209, 210, 211, 212, 213, 214, 215, 216, 217, 218, 219, 220, 221, 222, 223, 224, 225, 226, 227, 228, 229, 230, 232, 233, 235, 238, 239, 240, 241, 242, 243, 244, 245, 246, 247, 248, 250, 251, 252, 253, 254, 255, 256, 257, 258, 259, 260, 261, 263, 264, 265, 273, 401, 402, 403, 404, 405, 406, 411, 412, 413, 415, 417, 418, 419, 420, 421, 422, 423, 424, 425, 441, 649, 650, 651, 652, 653, 654, 655, 656, 657, 659, 660, 661, 664, 665, 666, 667, 668, 669, 670, 671, 672, 673, 674, 675, 676, 677, 678, 679, 680, 681, 682, 683, 684, 685, 686, 687, 688, 689, 690, 692, 695, 695, 698, 699, 700, 701, 702, 703, 705, 706, 707, 708, 709, 710, 711, 712, 713, 713, 714, 715, 716, 717, 718, 719, 720, 721, 722, 723, 724, 725, 726, 727, 728, 729, 730, 731, 732, 733, 734, 735, 736, 737, 738, 739, 740, 741, 742, 743, 744, 745, 746, 747, 748, 749, 750, 751, 752, 753, 754, 755, 756, 758, 761, 762, 763, 765, 766, 767, 768, 769, 770, 771, 772, 773, 774, 775, 776, 777, 778, 779, 780, 781, 782, 783, 784, 785, 786, 787, 788, 789, 791, 792, 793, 794, 795, 796, 797, 799, 800, 801, 802, 803, 804, 806, 808, 809, 810, 811, 812, 813, 814, 815, 817, 818, 820, 822, 826, 827, 828, 829, 830, 831, 832, 833, 834, 835, 836, 837, 842, 843, 844, 846, 849, 850, 854, 855, 856, 858, 861, 862, 863, 864, 865, 866, 867, 868, 869, 870, 872, 874, 880, 881, 884, 901, 911, 915, 922, 941, 942, 943, 948, 949, 950, 952, 953, 957, 968, 972, 979, 980, 983, 984, 985, 986, 987, 988, 989, 990, 991, 992, 994, 995, 996, 997, 998, 999, 1001, 1002, 1003, 1004, 1010, 1011, 1012, 1013, 1014, 1015, 1017, 1018, 1019, 1020, 1021, 1022, 1023, 1025, 1026, 1028, 1029, 1034, 1035, 23/1045, 250/1041, 307/1042, 580/1068, 931/1066, 933/1067, 935/1068, 941/1051, 941/1053, 941/1055, 942/1049, 957/1050, 984/1054,</t>
  </si>
  <si>
    <t>1, 3, 5, 5, 5, 6, 11, 23, 25, 26, 29, 48, 48, 48, 49, 52, 53, 64, 68, 71, 75, 76, 77, 78, 78, 80, 81, 91, 98, 99, 100, 106, 109, 116, 141, 150, 155, 155, 160, 162, 165, 166, 167, 169, 170, 172, 172, 176, 179, 179, 182, 185, 188, 190, 190, 190, 190, 190, 200, 201, 202, 204, 210, 211, 211, 213, 214, 214, 214, 214, 214, 214, 214, 214, 215, 228, 231, 231, 231, 239, 240, 241, 242, 246, 247, 256, 256, 256, 259, 259, 260, 261, 262, 263, 270, 270, 278, 280, 281, 283, 283, 287, 310, 311, 311, 312, 313, 329, 329, 340, 340, 340, 344, 347, 349, 354, 357, 359, 359, 360, 364, 364, 374, 374, 377, 377, 377, 377, 378, 378, 381, 382, 394, 394, 400, 400, 420, 423, 430, 436, 441, 441, 442, 451, 472, 472, 474, 475, 476, 477, 481, 488, 493, 494, 494, 495, 495, 495, 495, 496, 497, 497, 499, 499, 500, 501, 502, 503, 504, 505, 506, 506, 507, 507, 507, 508, 510, 510, 511, 512, 513, 514, 515, 515, 516, 516, 516, 517, 518, 518, 519, 520, 522, 523, 524, 525, 527, 527, 528, 529, 529, 530, 530, 531, 532, 533, 534, 535, 535, 536, 537, 538, 539, 540, 541, 542, 544, 545, 546, 547, 548, 549, 550, 550, 551, 552, 554, 555, 556, 559, 560, 560, 560, 561, 564, 565, 567, 569, 570, 491/1, 491/104, 491/104, 491/107, 491/11, 491/111, 491/116, 491/116, 491/116, 491/118, 491/12, 491/13, 491/135, 491/139, 491/139, 491/139, 491/15, 491/15, 491/15, 491/156, 491/159, 491/161, 491/163, 491/186, 491/19, 491/20, 491/23, 491/25, 491/28, 491/28, 491/41, 491/42, 491/55, 491/55, 491/62, 491/67, 491/70, 491/71, 491/72, 491/73, 491/78, 491/78, 491/79, 491/8, 491/8, 491/85, 491/85, 491/93, 491/99</t>
  </si>
  <si>
    <t>313, 1306, 419, 447, 498</t>
  </si>
  <si>
    <t>343, 802, 262, 266, 269, 370, 371, 372, 869, 870, 874, 879, 880, 987, 988, 990, 991, 992, 1000, 1002, 1004, 1005, 1006, 1007, 1008, 1009, 1010, 1011, 1012, 1013, 1014, 1015, 1016, 1017, 1056, 1057, 1060, 1061, 1072, 1073, 1074, 1105, 1113, 1114, 1115, 1116, 1117, 1118, 1119, 1120, 1121,</t>
  </si>
  <si>
    <t>1001, 304, 324, 325, 326, 333, 334, 335, 336, 337, 338, 339, 340, 341, 342, 344, 345, 346, 347, 348, 349, 350, 351, 352, 353, 354, 355, 356, 357, 358, 360, 361, 362, 363, 364, 365, 366, 367, 368, 369, 380, 381, 382, 383, 384, 385, 386, 387, 388, 389, 390, 391, 392, 393, 394, 395, 397, 398, 399, 400, 401, 402, 403, 404, 406, 407, 409, 410, 800, 801, 803, 804, 805, 806, 807, 808, 809, 810, 812, 813, 814, 815, 816, 817, 818, 819, 820, 821, 822, 823, 824, 825, 826, 827, 828, 831, 832, 833, 835, 838, 839, 840, 843, 844, 845, 849, 853, 855, 856, 857, 858, 859, 860, 861, 862, 863, 864, 865, 866, 867, 868, 871, 872, 873, 877, 878, 881, 882, 883, 884, 885, 886, 887, 888, 889, 890, 891, 892, 893, 894, 895, 896, 897, 898, 899, 914, 974, 975, 976, 977, 978, 979, 980, 981, 982, 983, 984, 985, 986, 993, 994, 995, 996, 997, 999, 1018, 1019, 1020, 1021, 1022, 1035, 1036, 1037, 1039, 1040, 1041, 1042, 1043, 1044, 1045, 1046, 1047, 1048, 1049, 1050, 1051, 1052, 1053, 1054, 1055, 1058, 1064, 1065, 1066, 1067, 1068, 1069, 1070, 1071, 1075, 1076, 1077, 1078, 1079, 1080, 1081, 1082, 1083, 1084, 1085, 1086, 1087, 1088, 1089, 1090, 1091, 1092, 1103, 1104, 1106, 1107, 1122, 1123, 1124, 1124, 1126, 1127,405,811</t>
  </si>
  <si>
    <t>KERANGA</t>
  </si>
  <si>
    <t>32, 40, 41, 43, 44, 45, 46, 50, 51, 54, 55, 58, 60, 61, 65, 69, 70, 73, 76, 77, 95, 97, 98, 99, 100, 101, 102, 103, 104, 105, 106, 107, 108, 109, 110, 112, 113, 114, 115, 116, 117, 118, 119, 120, 121, 130, 175, 177, 178, 681, 682, 700, 713, 714, 715, 716, 717, 720, 721, 722, 724, 726, 728, 731, 733, 734, 735, 736, 737, 738, 739, 740, 741, 742, 743, 744, 745, 746, 748, 749, 750, 751, 752, 753, 754, 755, 756, 757, 758, 759, 760, 761, 762, 763, 764, 765, 766, 767, 768, 769, 771, 772, 773, 774, 776, 777, 778, 779, 780, 781, 782, 783, 784, 785, 786, 787, 788, 789, 791, 792, 793, 794, 795, 796, 797, 798, 799, 800, 801, 802, 803, 804, 807, 808, 809, 810, 811, 812, 813, 815, 817, 818, 819, 820, 821, 822, 823, 824, 825, 826, 827, 828, 829, 830, 831, 832, 833, 834, 835, 836, 837, 838, 839, 840, 841, 842, 843, 844, 845, 846, 847, 848, 849, 850, 852, 853, 854, 855, 856, 857, 858, 859, 860, 861, 862, 863, 864, 865, 866, 867, 869, 870, 871, 872, 873, 874, 875, 876, 877, 878, 879, 880, 881, 882, 883, 885, 886, 887, 888, 889, 890, 891, 893, 894, 895, 896, 897, 898, 900, 901, 905, 906, 907, 908, 909, 910, 911, 912, 914, 917, 918, 919, 920, 921, 922, 923, 924, 925, 926, 927, 928, 929, 930, 931, 932, 933, 934, 935, 936, 937, 938, 939, 940, 941, 942, 943, 944, 945, 946, 947, 948, 950, 955, 962, 966, 968, 978, 979, 980, 981, 982, 983, 984, 985, 986, 987, 990, 991, 992, 993, 994, 995, 1000, 1002, 1003, 1004, 1006, 1008, 1009, 1010, 1011, 1012, 1013, 1014, 1015, 1016, 1017, 1018, 1019, 1020, 1021, 1022, 1023, 1024, 1025, 1037, 1038, 1039, 1040, 1041, 1042, 1044, 1045, 1046, 1047, 1048, 1049, 1050, 1051, 1052, 1053, 1054, 1055, 1056, 1057, 1058, 1059, 1060, 1061, 1062, 1063, 1064, 1065, 1066, 1067, 1068, 1069, 1070, 1071, 1072, 1073, 1074, 1075, 1076, 1078, 1079, 1080, 1081, 1082, 1083, 1084, 1085, 1086, 1088, 1089, 1090, 1091, 1092, 1093, 1095, 1096, 1097, 1098, 1099, 1100, 1101, 1102, 1103, 1104, 1105, 1106, 1107, 1109, 1110, 1111, 1113, 1114, 1115, 1116, 1117, 1119, 1120, 1121, 1122, 1123, 1124, 1125, 1126, 1127, 1128, 1129, 1130, 1131, 1132, 1133, 1134, 1135, 1136, 1137, 1138, 1140, 1142, 1143, 1144, 1145, 1146, 1148, 1149, 1150, 1152, 1153, 1154, 1155, 1156, 1157, 1158, 1159, 1160, 1161, 1162, 1164, 1165, 1166, 1167, 1168, 1169, 1170, 1171, 1172, 1173, 1176, 1177, 1178, 1179, 1180, 1181, 1182, 1183, 1184, 1185, 1186, 1188, 1189, 1190, 1191, 1192, 1193, 1197, 1198, 1199, 1200, 1201, 1202, 1203, 1204, 1205, 1206, 1207, 1208, 1210, 1211, 1212, 1213, 1214, 1215, 1216, 1217, 1218, 1219, 1220, 1221, 1222, 1223, 1224, 1225, 1226, 1227, 1228, 1229, 1230, 1231, 1232, 1233, 1234, 1235, 1236, 1237, 1238, 1239, 1240, 1241, 1242, 1243, 1244, 1247, 1248, 1250, 1251, 1251, 1252, 1253, 1254, 1255, 1256, 1257, 1258, 1259, 1260, 1261, 1262, 1263, 1264, 1265, 1266, 1267, 1269, 1270, 1271, 1272, 1273, 1275, 1276, 1277, 1278, 1279, 1280, 1281, 1282, 1283, 1285, 1286, 1287, 1288, 1290, 1291, 1292, 1293, 1294, 1295, 1296, 1297, 1298, 1299, 1300, 1301, 1303, 1304, 1305, 1307, 1308, 1309, 1310, 1311, 1312, 1314, 1315, 1316, 1317, 1318, 1319, 1320, 1321, 1322, 1323, 1324, 1325, 1326, 1327, 1328, 1332, 1388, 1389, 1396, 1397, 1406, 1421, 1423, 1425, 1426, 1428, 1430, 1434, 1437, 1438, 1439, 1442, 1446, 1449, 1450, 1451, 1452, 1454, 1455, 1456, 1457, 1459, 1460, 1461, 1463, 1464, 1466, 1467, 1469, 1470, 1472, 1473, 1474, 1475, 1476, 1486, 1487, 1488, 1489, 1490, 1492, 1494, 1496, 1499, 1500, 1502, 1506, 1508, 1509, 1512, 1513, 1517, 1534, 1538, 1558, 1559, 1561, 1563, 1564, 1565, 1566, 1568, 1582, 1583, 1584, 1585, 1586, 1587, 1589, 1603, 1690, 1693, 1695, 1729, 1733, 1735, 1740, 1743, 1744, 1747, 1753, 1756, 1785, 1786, 1787, 1806, 1807, 1808, 1814, 1821, 1904, 1905, 1906, 1907, 1908, 1909, 1911, 1912, 1913, 1914, 1915, 1916, 1917, 1918, 1920, 1920, 1921, 1922, 1923, 1924, 1925, 1926, 1927, 1928, 1929, 1930, 1931, 1932, 1933, 1934, 1935, 1936, 1937, 1000/2131, 1038/2079, 1039/2080, 1058/2114, 1091/2037, 1091/2084, 1092/2085, 1092/2116, 1106/2218, 1107/2083, 1109/2219, 1127/2214, 113/2027, 1182/2187, 1183/2093, 1186/2097, 1224/2157, 1239/2032, 1239/2146, 1240/2033, 1240/2147, 1244/2108, 1252/2118, 1256/2168, 1270/2167, 1279/2144, 130/2146, 130/2147, 130/2148, 1329/2137, 1329/2143, 1350/2138, 1423/2082, 1428/2107, 1428/2163, 1428/2164, 1452/2206, 1461/2127, 1486/2029, 1487/2081, 1583/2159, 1583/2161, 1633/2045/2117, 1633/2170, 1635/2040, 1729/2109, 1729/2204, 1733/2150, 1738/2039, 1744/2130, 1747/2189, 1747/2202, 1756/2641, 1761/2049, 1763/2075, 1764/2057, 1765/2047, 1766/2065, 1767/2073, 1769/2048, 1771/2058, 1911/2133, 1940/2066, 1941/2060, 1942/2055, 1944/2067, 1946/2061, 1949/2054, 1949/2062, 1950/2064, 1951/2056, 1952/2053, 1953/2070, 1954/2072, 1957/2069, 1957/2073, 1958/2052, 1959/2071, 1960/2051, 1960/2068, 1961/2063, 1962/2050, 1963/2059, 1980/2106, 2008/2031/2152, 2008/2031/2153, 2008/2031/2153/2203, 45/2125, 45/2129, 682/2201, 698/2162, 720/2023, 722/2022, 724/2024, 724/2025, 724/2026, 724/2027, 724/2028/2026, 724/20282025, 724/2029, 731/2102, 731/2115, 731/2174, 746/2092, 773/2188, 785/2184, 787/2183, 796/2207, 798/2087, 799/2086, 807/2036, 807/2134, 808/2135, 808/2139, 808/2140, 845/2169, 858/2128, 866/2038, 910/2043, 911/2044, 987/2194,</t>
  </si>
  <si>
    <t>17, 219, 220, 439, 440, 725, 727, 729, 1576, 1902, 1903, 1993, 1996, 1997, 1576/2040, 1576/2088, 1996/2110, 1996/2111, 1996/2113, 18, 19, 639, 710, 805, 806, 884, 902, 903, 904, 949, 973, 975, 977, 988, 989, 1175, 1209, 1245, 1246, 1360, 1373, 1441, 1445, 1453, 1458, 1462, 1465, 1468, 1481, 1482, 1483, 1484, 1485, 1503, 1567, 1573, 1577, 1578, 1579, 1580, 1581, 1605, 1612, 1803, 1805, 1883, 1983, 1994, 1995, 2001, 2008, 2009, 2010, 2011, 2016, 2017, 2018, 2019, 1578/2149, 1579/2028, 1579/2160, 1778/2034, 1778/2078, 1983/2175, 2008/2031, 2008/2032, 2008/2046, 2008/2173, 2008/2178, 2010/2120, 2010/2121, 2010/2122, 2010/2123, 2017/2172, 2018/2041, 2018/2098, 977/2221, 977/2222, 977/2223, 2013, 2013/2181, 2013/2182, 2013/2185, 2013/2199, 1999, 2015/2033, 1405/2112, 15, 84, 128, 180, 433, 438, 697, 698, 704, 913, 972, 997, 1001, 1289, 1313, 1329, 1330, 1331, 1334, 1335, 1336, 1338, 1339, 1340, 1341, 1342, 1349, 1350, 1356, 1366, 1367, 1372, 1382, 1384, 1385, 1386, 1387, 1390, 1391, 1392, 1393, 1394, 1395, 1401, 1405, 1435, 1447, 1448, 1471, 1477, 1590, 1790, 1802, 1811, 1965, 1966, 1967, 1968, 1969, 1970, 1971, 1289/2151, 1329/2035, 1334/2096, 1350/2144, 1384/2213, 1391/2100, 1391/2105, 1394/2197, 1394/2200, 1395/2158, 1395/2195, 1395/2196, 1395/2198, 1405/2145, 1405/2205, 1790/2211, 1811/2077, 1965/2094, 1965/2095, 1965/2099, 1965/2165, 698/2136, 698/2141, 698/2142, 698/2142/2154, 913/2177, 913/2216, 913/2217, 972/2220, 997/2166, 1187, 1187/2091, 2, 8, 22, 23, 25, 26, 27, 28, 29, 135, 137, 138, 139, 140, 141, 142, 143, 144, 145, 149, 151, 152, 153, 154, 155, 156, 157, 158, 159, 160, 161, 162, 163, 164, 165, 166, 167, 168, 171, 172, 174, 182, 184, 185, 186, 187, 188, 189, 190, 191, 192, 193, 194, 195, 196, 197, 198, 210, 215, 224, 270, 271, 272, 273, 274, 275, 283, 284, 285, 286, 287, 288, 290, 291, 292, 293, 294, 295, 296, 297, 298, 299, 300, 301, 302, 303, 304, 305, 306, 307, 308, 309, 310, 311, 312, 313, 314, 315, 316, 317, 318, 319, 320, 322, 326, 327, 329, 330, 331, 332, 333, 334, 335, 336, 337, 338, 339, 340, 341, 342, 343, 344, 345, 346, 347, 348, 349, 350, 351, 352, 353, 354, 355, 356, 357, 358, 360, 361, 362, 364, 365, 366, 367, 368, 369, 370, 371, 387, 401, 402, 403, 408, 409, 410, 412, 413, 414, 415, 416, 417, 418, 419, 420, 421, 422, 423, 424, 425, 426, 427, 429, 430, 432, 434, 435, 436, 437, 441, 442, 443, 444, 445, 446, 447, 448, 449, 450, 451, 452, 453, 454, 455,</t>
  </si>
  <si>
    <t>999, 1108, 974, 1333, 1369,</t>
  </si>
  <si>
    <t>THAKURPADA</t>
  </si>
  <si>
    <t>38, 39, 832, 834, 835, 836, 837, 838, 839, 840, 841, 843, 844, 845, 846, 850, 851, 852, 853, 854, 855, 856, 857, 858, 860, 866, 868, 869, 871, 873, 874, 875, 876, 877, 878, 879, 882, 883, 886, 887, 888, 889, 890, 891, 892, 895, 896, 897, 900, 902, 903, 904, 905, 906, 907, 908, 909, 911, 912, 913, 914, 916, 918, 919, 976, 978, 979, 981, 983, 984, 987, 1000, 1001, 1103, 1117, 1119, 1120, 1348, 1349, 1350, 1351, 1352, 1353, 1354, 1371, 1372, 1373, 1374, 1375, 1376, 1377, 1378, 1379, 1380, 1392, 1422, 1423, 1424, 1425, 1426, 1427, 1428, 1429, 1430, 1431, 1432, 1433, 1434, 1435, 1436, 1437, 1438, 1440, 1441, 1442, 1443, 1444, 1445, 1446, 1447, 1448, 1449, 1450, 1452, 1453, 1454, 1458, 1459, 1460, 1461, 1462, 1464, 1465, 1466, 1467, 1470, 1471, 1472, 1474, 1475, 1476, 1477, 1478, 1479, 1480, 1481, 1482, 1483, 1484, 1485, 1486, 1487, 1488, 1489, 1490, 1490, 1491, 1492, 1493, 1493, 1494, 1494, 1495, 1496, 1497, 1497, 1498, 1498, 1499, 1500, 1501, 1501, 1502, 1502, 1503, 1504, 1505, 1506, 1507, 1511, 1512, 1513, 1517, 1519, 1520, 1521, 1523, 1526, 1527, 1528, 1530, 1530, 1531, 1531, 1532, 1532, 1533, 1533, 1534, 1534, 1535, 1537, 1538, 1539, 1539, 1540, 1541, 1542, 1543, 1544, 1545, 1546, 1547, 1548, 1549, 1550, 1551, 1552, 1560, 1562, 1563, 1564, 1565, 1566, 1567, 1568, 1569, 1570, 1571, 1572, 1573, 1574, 1575, 1577, 1578, 1579, 1580, 1581, 1582, 1583, 1584, 1585, 1586, 1587, 1588, 1589, 1590, 1591, 1592, 1593, 1594, 1595, 1596, 1597, 1598, 1599, 1600, 1601, 1602, 1603, 1604, 1605, 1606, 1607, 1608, 1609, 1610, 1614, 1622, 1623, 1624, 1625, 1626, 1627, 1630, 1631, 1632, 1633, 1651, 1652, 1655, 1656, 1657, 1659, 1660, 1661, 1664, 1665, 1666, 1667, 1668, 1669, 1670, 1671, 1672, 1673, 1674, 1675, 1676, 1677, 1678, 1679, 1681, 1682, 1684, 1685, 1687, 1688, 1689, 1690, 1691, 1692, 1693, 1698, 1701, 1001/1873, 1001/1874, 1001/1875, 1001/1876, 1001/1877, 1003/1884, 1055/1914, 1283/1947, 1283/1949, 1283/1952, 1284/1946, 1348/1918, 1350/1880, 1350/1881, 1356/1912, 1358/1916, 1438/1888, 1567/1855, 1581/1861, 1589/1850, 1591/1907, 1606/1917, 1619/1892, 1619/1893, 1619/1894, 1639/1895, 1639/1896, 1639/1897, 1639/1898, 1639/1899, 1639/1900, 1639/1901, 1639/1902, 1639/1903, 1639/1904, 1639/1905, 1675/1862, 27/1945, 35/1887/1957, 834/1879, 835</t>
  </si>
  <si>
    <t>582, 664, 788, 1168,</t>
  </si>
  <si>
    <t>13, 14, 15, 16, 17, 18, 19, 20, 21, 23, 34, 42, 43, 44, 45, 46, 47, 48, 49, 50, 51, 52, 53, 54, 55, 56, 57, 58, 59, 60, 61, 132, 133, 134, 135, 136, 137, 138, 139, 140, 141, 142, 143, 803, 804, 805, 806, 807, 808, 809, 810, 811, 812, 813, 814, 815, 816, 817, 818, 819, 1008, 1011, 1012, 1013, 1014, 1015, 1016, 1017, 1018, 1019, 1020, 1021, 1022, 1025, 1026, 1027, 1028, 1029, 1030, 1031, 1032, 1033, 1036, 1041, 1042, 1043, 1044, 1045, 1046, 1063, 1064, 1065, 1066, 1067, 1068, 1069, 1070, 1071, 1072, 1073, 1074, 1075, 1081, 1088, 1090, 1092, 1093, 1094, 1095, 1096, 1098, 1099, 1109, 1110, 1111, 1114, 1115, 1116, 1118, 1121, 1122, 1123, 1124, 1125, 1126, 1127, 1128, 1129, 1130, 1131, 1132, 1133, 1134, 1135, 1136, 1137, 1138, 1139, 1140, 1224, 1225, 1227, 1228, 1230, 1231, 1232, 1233, 1234, 1236, 1237, 1238, 1239, 1240, 1241, 1242, 1243, 1244, 1245, 1246, 1247, 1248, 1249, 1250, 1251, 1252, 1253, 1254, 1255, 1256, 1257, 1258, 1259, 1260, 1261, 1262, 1263, 1264, 1277, 1278, 1280, 1281, 1284, 1286, 1295, 1296, 1297, 1298, 1299, 1300, 1322, 1323, 1325, 1326, 1327, 1328, 1830, 1831, 1832, 1833, 1834, 1835, 1836, 1837, 1838,</t>
  </si>
  <si>
    <t>22, 24, 25, 26, 27, 28, 29, 32, 33, 35, 36, 37, 40, 41, 820, 821, 822, 823, 824, 825, 826, 827, 828, 829, 830, 831, 1004, 1005, 1006, 1007, 1009, 1010, 1034, 1035, 1037, 1038, 1039, 1040, 1047, 1048, 1049, 1052, 1054, 1055, 1056, 1057, 1058, 1059, 1060, 1061, 1062, 1097, 1100, 1101, 1102, 1104, 1105, 1106, 1107, 1108, 1112, 1113, 1282, 1283, 1285, 1288, 1289, 1290, 1291, 1292, 1293, 1294, 1301, 1302, 1303, 1304, 1316, 1317, 1320, 1321, 1324,</t>
  </si>
  <si>
    <t>1, 2, 3, 4, 5, 6, 7, 8, 9, 10, 11, 12, 62, 63, 64, 65, 66, 67, 68, 69, 70, 71, 72, 73, 74, 75, 76, 77, 78, 79, 80, 81, 82, 83, 84, 85, 86, 87, 88, 89, 90, 91, 92, 93, 94, 95, 96, 97, 98, 99, 100, 101, 102, 103, 104, 105, 106, 107, 108, 109, 110, 111, 112, 113, 114, 115, 116, 117, 118, 119, 120, 121, 122, 123, 124, 125, 126, 127, 128, 129, 130, 131, 144, 145, 146, 147, 148, 149, 150, 151, 152, 153, 154, 155, 156, 157, 158, 159, 160, 161, 162, 163, 164, 166, 167, 168, 169, 170, 171, 172, 173, 174, 175, 176, 177, 178, 179, 180, 181, 182, 183, 184, 185, 186, 187, 188, 189, 190, 191, 192, 193, 194, 195, 196, 197, 198, 199, 200, 201, 202, 203, 204, 205, 206, 207, 208, 209, 210, 211, 212, 213, 215, 216, 217, 218, 219, 220, 221, 224, 225, 226, 227, 228, 229, 230, 231, 232, 233, 234, 235, 236, 237, 238, 239, 240, 241, 242, 243, 244, 245, 246, 247, 248, 249, 250, 251, 252, 253, 254, 256, 257, 258, 259, 260, 261, 262, 264, 265, 266, 267, 269, 270, 271, 272, 273, 274, 275, 276, 277, 278, 279, 280, 281, 282, 283, 284, 285, 286, 287, 288, 289, 290, 291, 292, 293, 294, 295, 296, 297, 298, 299, 300, 301, 302, 303, 304, 305, 306, 307, 308, 309, 310, 311, 312, 313, 314, 315, 316, 317, 318, 319, 320, 321, 322, 323, 327, 328, 329, 330, 331, 332, 333, 334, 335, 336, 337, 338, 339, 340, 341, 342, 343, 344, 345, 346, 347, 348, 349, 350, 351, 352, 353, 354, 355, 356, 357, 358, 359, 360, 361, 362, 363, 364, 365, 366, 367, 369, 372, 374, 377, 378, 379, 380, 381, 382, 383, 384, 385, 386, 387, 388, 389, 390, 391, 392, 393, 396, 397, 398, 399, 400, 401, 402, 403, 404, 405, 406, 407, 408, 409, 410, 411, 412, 413, 414, 415, 416, 417, 418, 419, 420, 421, 422, 423, 424, 425, 426, 427, 428, 429, 430, 431, 432, 433, 434, 435, 436, 437, 438, 439, 440, 441, 442, 443, 444, 445, 446, 447, 448, 449, 450, 451, 452, 453, 454, 455, 456, 457, 458, 459, 460, 461, 462, 463, 464, 465, 466, 467, 468, 469, 470, 471, 472, 473, 474, 475, 476, 477, 478, 479, 480, 481, 482, 483, 484, 485, 486, 487, 488, 489, 490, 491, 492, 493, 494, 495, 496, 497, 498, 499, 500, 501, 502, 503, 504, 505, 506, 507, 508, 509, 510, 511, 512, 513, 514, 515, 516, 517, 518, 519, 520, 521, 522, 523, 524, 525, 526, 527, 528, 529, 530, 531, 532, 533, 534, 535, 536, 537, 538, 539, 540, 541, 542, 543, 544, 545, 546, 547, 548, 549, 550, 551, 552, 553, 554, 555, 556, 557, 558, 559, 560, 561, 562, 563, 564, 568, 569, 570, 571, 572, 573, 574, 575, 576, 577, 578, 579, 580, 581, 583, 584, 585, 586, 587, 588, 589, 590, 591, 592, 593, 594, 595, 596, 597, 598, 599, 600, 601, 603, 604, 605, 606, 607, 608, 609, 610, 611, 612, 612, 613, 614, 615, 616, 617, 618, 619, 621, 622, 623, 624, 625, 626, 627, 629, 630, 631, 632, 634, 635, 636, 637, 638, 639, 640, 641, 642, 643, 644, 645, 646, 647, 648, 649, 650, 651, 652, 653, 654, 655, 656, 657, 658, 659, 660, 661, 662, 663,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722, 723, 724, 725, 726, 727, 728, 729, 730, 731, 732, 733, 734, 735, 736, 737, 738, 739, 740, 741, 742, 743, 744, 745, 746, 747, 748, 749, 750, 751, 752, 753, 754, 755, 756, 757, 758, 759, 760, 761, 762, 763, 764, 765, 766, 767, 768, 769, 770, 771, 772, 773, 774, 775, 776, 777, 778, 779, 780, 781, 782, 783, 784, 785, 786, 787, 791, 792, 793, 794, 796, 797, 798, 799, 800, 801, 802, 922, 923, 924, 925, 926, 927, 928, 929, 930, 931, 932, 933, 934, 935, 936, 937, 938, 939, 940, 941, 942, 943, 944, 945, 946, 947, 948, 949, 950, 951, 952, 953, 954, 955, 956, 957, 958, 959, 960, 961, 962, 963, 964, 965, 966, 967, 968, 969, 970, 972, 973, 974, 975, 1023, 1024, 1076, 1077, 1078, 1079, 1080, 1082, 1083, 1084, 1085, 1086, 1087, 1089, 1091, 1141, 1142, 1143, 1144, 1145, 1146, 1147, 1148, 1149, 1150, 1151, 1152, 1153, 1154, 1155, 1156, 1157, 1158, 1159, 1160, 1161, 1162, 1163, 1164, 1165, 1166, 1167, 1169, 1170, 1171, 1172, 1173, 1174, 1175, 1176, 1177, 1178, 1179, 1180, 1181, 1182, 1183, 1184, 1185, 1186, 1187, 1188, 1189, 1190, 1191, 1192, 1193, 1194, 1195, 1196, 1197, 1198, 1199, 1200, 1203, 1204, 1205, 1206, 1207, 1208, 1209, 1210, 1211, 1212, 1213, 1214, 1215, 1216, 1217, 1218, 1219, 1220, 1221, 1222, 1223, 1226, 1229, 1235, 1265, 1266, 1267, 1268, 1269, 1270, 1271, 1272, 1273, 1279, 1287, 1355, 1356, 1357, 1358, 1359, 1360, 1361, 1362, 1363, 1364, 1365, 1366, 1367, 1368, 1369, 1382, 1383, 1384, 1385, 1386, 1387, 1388, 1389, 1390, 1391, 1393, 1395, 1396, 1397, 1398, 1399, 1400, 1401, 1402, 1403, 1404, 1405, 1406, 1407, 1408, 1409, 1410, 1411, 1412, 1413, 1414, 1415, 1416, 1417, 1418, 1419, 1420, 1456, 1508, 1509, 1510, 1515, 1516, 1518, 1524, 1525, 1536, 1556, 1561, 1616, 1618, 1621, 1634, 1635, 1637, 1638, 1653, 1658, 1662, 1663, 1694, 1697, 1699, 1700, 1702, 1703, 1704, 1705, 1706, 1707, 1708, 1709, 1710, 1711, 1712, 1713, 1714, 1715, 1716, 1717, 1721, 1722, 1723, 1724, 1725, 1726, 1727, 1729, 1730, 1731, 1732, 1733, 1734, 1735, 1736, 1737, 1738, 1739, 1740, 1741, 1742, 1743, 1744, 1745, 1747, 1748, 1749, 1750, 1751, 1752, 1753, 1754, 1755, 1756, 1757, 1758, 1759, 1760, 1761, 1762, 1763, 1764, 1765, 1766, 1767, 1768, 1769, 1770, 1771, 1772, 1773, 1774, 1775, 1776, 1777, 1778, 1779, 1780, 1781, 1782, 1783, 1784, 1785, 1786, 1787, 1788, 1789, 1790, 1791, 1792, 1793, 1794, 1795, 1796, 1797, 1798, 1799, 1800, 1801, 1802, 1803, 1804, 1805, 1806, 1809, 1810, 1811, 1812, 1813, 1814, 1815, 1816, 1817, 1818, 1819, 1820, 1821, 1822, 1823, 1824, 1825, 1826, 1827, 1828, 1829, 1839, 1840, 1039/1922, 1098/1922, 1111/1961, 1111/1968, 1111/1969, 1114/1962, 1114/1963, 1114/1964, 1114/1966, 1114/1967, 1114/1971, 1115/1960, 1115/1965, 1119/1919, 1122/1846, 1155/1869, 1259/1870, 1260/1871, 1265/1872, 128/1909, 1283/1948, 1283/1952, 1283/1972, 1283/1976, 1284/1970, 1284/1973, 1284/1974, 1284/1975, 1299/1886, 1323/1865, 1323/1911, 1328/1927, 1358/1910, 1358/1916/1951, 1385/1851, 1385/1852, 1385/1853, 1403/1847, 1413/1863, 159/1866, 1663/1908, 171/1906, 1732/1864, 1741/1958, 178/1885, 1782/1857, 1802/1923, 1819/1924, 1820/1859, 1825/1854, 252/1941, 262/1942, 27/1935, 27/1940, 275/1849, 32/1959, 35/1887, 35/1887/1950, 367/1858, 377/1943, 412/1934, 417/1944, 437/1848, 457/1889, 602/1928, 602/1930, 611/1891, 612/1925, 703/1867, 703/1868, 723/1921, 761/1860,</t>
  </si>
  <si>
    <t>PAIKATIGIRIA</t>
  </si>
  <si>
    <t>134, 135, 136, 138, 297, 299, 300, 302, 306, 312, 313, 321, 333, 341, 363, 367, 373, 374, 380, 383, 387, 388, 409, 410, 411, 423, 430, 431, 447, 1259, 1260, 1264, 1276, 1284, 1294, 1276/1487, 1276/1520, 1301/1434, 134/1561, 333/1571, 380/1731, 244, 303, 307, 308, 309, 317, 318, 319, 320, 329, 330, 331, 338, 339, 340, 342, 343, 344, 345, 346, 347, 348, 353, 354, 355, 356, 357, 358, 359, 360, 361, 362, 369, 370, 384, 395, 396, 401, 406, 408, 414, 416, 417, 418, 419, 420, 421, 424, 427, 429, 429, 432, 434, 435, 436, 437, 438, 439, 440, 445, 446, 448, 449, 450, 451, 452, 453, 454, 455, 456, 457, 458, 459, 460, 461, 463, 464, 465, 466, 467, 468, 731, 1196, 1197, 1198, 1203, 1235, 1239, 1262, 1263, 1265, 1266, 1269, 1270, 1271, 1272, 1273, 1274, 1275, 1278, 1279, 1280, 1281, 1282, 1285, 1286, 1287, 1288, 1289, 1290, 1291, 1292, 1295, 1298, 1299, 1300, 1302, 1389, 1390, 1401, 1412, 1418, 1033/1646, 1075/1615, 1077/1616, 1115/1649, 1115/1650, 1121/1857, 1121/1864, 1121/1865, 1121/1865/1873, 1124/1603, 1124/1634, 1124/1635, 1128/1587, 1128/1589 (A), 1133/1538/1622/1855, 1133/1538/1875, 1133/1538/1876, 1133/1540/1853, 1133/1540/1854, 1133/1540/1856, 1133/1540/1877, 1133/1577, 1136/1582 (A), 1145/1535/1593 (A), 1198/1869, 1198/1871, 1202/1516, 1202/1516/1696, 1202/1516/1696/1699, 1232/1446/1565, 12325/1597 (A), 1270/1528, 1270/1529, 1270/1530, 1270/1531, 1275/1461, 1280/1673, 1282/1762, 1282/1765, 1282/1768, 1282/1784, 1296/1788, 1304/1558, 1304/1564, 1304/1568, 1304/1570, 1311/1599, 1311/1600, 1311/1601, 1314/1651, 1320/1710, 1320/1711, 1320/1712, 1320/1720, 1320/1723, 1320/1724, 1320/1725, 1320/1726, 1320/1727, 1320/1728, 1320/1732, 1320/1746, 1320/1751, 1320/1806, 1320/1808, 1320/1810, 1320/1812, 1320/1821, 1320/1824, 1320/1825, 1320/1826, 1320/1828, 1320/1832, 1320/1833, 1320/1836, 1378/1597, 1380/1580/1581, 1380/1580/1582, 1380/1580/1583, 1380/1580/1584, 1380/1580/1585, 1380/1580/1586, 1380/1580/1587, 1380/1580/1588, 1380/1580/1589, 1380/1580/1590, 1380/1580/1591, 1380/1580/1592, 1380/1580/1593, 1380/1580/1594, 1380/1580/1595, 1381/1702, 1410/1846, 1410/1847, 1415/1721, 1417/1636, 1418/1809, 1418/1809/1878, 1418/1809/1879, 1418/1887, 294/1653, 295/1447, 307/1803, 325/1596, 325/1596 (A), 325/1609, 326/1599, 326/1625, 326/1626, 332/1604, 334/1652, 347/1845, 349/1617, 391/1697, 393/1525, 393/1545, 393/1546, 393/1567, 393/1573, 393/1576, 393/1578, 393/1579, 393/1598, 393/1598 (A), 393/1601, 395/1695, 408/1559, 420/1716, 438/1848, 439/1849, 448/1465, 451/1730, 465/1462, 468/1710, 468/1851, 882/1796, 915/1608, 964/1607, 139, 261, 262, 281, 282, 283, 286, 287, 288, 296, 298, 301, 304, 305, 310, 311, 314, 315, 316, 322, 332, 368, 371, 372, 375, 382, 386, 389, 402, 403, 404, 407, 413, 422, 426, 441, 442, 443, 1251, 1252, 1254, 1261, 1268, 1277, 1283, 1293, 1296, 1297, 1303, 1305, 1251/1497, 1275/1500, 1277/1488, 1277/1488/1521, 1399/1437, 296/1754, 298/1460, 301/1859, 316/1512, 316/1513, 318/1472, 332/1633, 402/1704, 441/1506, 447/1464</t>
  </si>
  <si>
    <t>1240, 280</t>
  </si>
  <si>
    <t>351, 352, 376, 377, 379, 381, 999, 1000, 1001, 1002, 1003, 1004, 1005, 1007, 1011, 1012, 1014, 1015, 1018, 1019, 1020, 1021, 1022, 1023, 1024, 1025, 1026, 1027, 1028, 1029, 1030, 1031, 1032, 1039, 1040, 1041, 1042, 1048, 1058, 1059, 1060, 1061, 1062, 1063, 1064, 1069, 1070, 1071, 1072, 1073, 1074, 1075, 1076, 1077, 1079, 1080, 1081, 1082, 1083, 1084, 1085, 1086, 1087, 1088, 1089, 1113, 1115, 1116, 1117, 1118, 1119, 1120, 1121, 1122, 1123, 1124, 1125, 1146, 1147, 1148, 1149, 1150, 1151, 1152, 1153, 1154, 1155, 1156, 1157, 1159, 1160, 1161, 1162, 1163, 1164, 1165, 1166, 1167, 1168, 1169, 1170, 1171, 1172, 1173, 1174, 1175, 1176, 1177, 1184, 1187, 1199, 1200, 1205, 1209, 1210, 1211, 1212, 1213, 1214, 1215, 1221, 1222, 1224, 1225, 1226, 1227, 1228, 1229, 1230, 1231, 1232, 1233, 1234, 1236, 1237, 1321, 1322, 1323, 1324, 1325, 1328, 1329, 1331, 1375, 1392, 1399, 1402, 1403, 1404, 1405, 1406, 1409, 1410, 1411, 1413, 1414, 1416, 1417</t>
  </si>
  <si>
    <t>325, 365, 366, 391, 392, 392, 394, 395, 400, 1009, 1010, 1033, 1034, 1035, 1037, 1038, 1043, 1044, 1045, 1046, 1047, 1049, 1050, 1051, 1052, 1053, 1054, 1056, 1057, 1126, 1127, 1136, 1141, 1142, 1143, 1144, 1145, 1202, 1204, 1206, 1207, 1208, 1307, 1308, 1309, 1313, 1314, 1315, 1316, 1318, 1319, 1320, 1376, 1377, 1391, 1393, 1394, 1395, 1396, 1398, 1400</t>
  </si>
  <si>
    <t>1, 2, 3, 4, 5, 6, 7, 8, 9, 10, 11, 12, 13, 14, 15, 16, 17, 18, 19, 20, 21, 22, 23, 24, 25, 26, 27, 28, 29, 30, 31, 32, 33, 34, 35, 36, 37, 38, 39, 40, 41, 42, 43, 44, 45, 46, 47, 48, 49, 50, 50, 51, 52, 53, 54, 55, 56, 57, 58, 59, 60, 61, 63, 64, 65, 66, 67, 68, 69, 70, 71, 72, 73, 74, 76, 77, 78, 79, 80, 81, 82, 83, 84, 85, 86, 87, 88, 89, 90, 91, 93, 94, 96, 97, 97, 98, 99, 100, 101, 102, 103, 104, 105, 106, 107, 108, 109, 110, 111, 112, 113, 114, 115, 116, 117, 118, 119, 120, 121, 122, 123, 124, 125, 126, 127, 128, 129, 130, 131, 132, 140, 141, 142, 143, 144, 145, 147, 148, 149, 150, 151, 152, 153, 154, 155, 156, 157, 158, 159, 160, 161, 162, 163, 164, 165, 166, 167, 168, 169, 170, 171, 172, 173, 174, 175, 176, 177, 178, 179, 180, 181, 182, 183, 184, 185, 187, 188, 189, 190, 191, 192, 193, 194, 195, 196, 197, 198, 199, 200, 201, 202, 203, 204, 205, 206, 207, 208, 209, 210, 211, 212, 213, 214, 215, 216, 217, 218, 219, 220, 221, 222, 223, 225, 226, 227, 228, 229, 230, 231, 232, 233, 234, 235, 236, 237, 238, 238, 239, 240, 241, 242, 243, 245, 247, 248, 249, 250, 251, 252, 253, 254, 255, 256, 257, 258, 259, 260, 263, 264, 265, 266, 267, 268, 269, 270, 271, 272, 273, 274, 277, 280, 284, 285, 290, 291, 292, 293, 294, 295, 326, 327, 334, 335, 336, 350, 385, 469, 470, 471, 472, 473, 474, 475, 476, 477, 478, 479, 480, 481, 482, 483, 484, 485, 486, 487, 488, 489, 490, 491, 492, 493, 494, 495, 496, 497, 498, 499, 500, 501, 502, 503, 504, 505, 506, 507, 508, 508, 509, 510, 511, 512, 513, 514, 515, 516, 517, 518, 519, 520, 521, 522, 523, 524, 525, 526, 527, 528, 529, 530, 531, 532, 533, 534, 535, 536, 537, 538, 539, 540, 541, 542, 543, 544, 545, 546, 547, 548, 549, 550, 551, 552, 553, 554, 555, 556, 557, 558, 559, 561, 562, 563, 564, 565, 566, 568, 569, 570, 571, 572, 573, 574, 575, 576, 577, 578, 579, 580, 581, 582, 583, 584, 585, 586, 587, 588, 589, 590, 591, 592, 593, 594, 595, 596, 597, 598, 599, 600, 602, 603, 604, 605, 606, 607, 608, 609, 610, 611, 612, 613, 614, 615, 616, 617, 618, 619, 620, 621, 622, 623, 624, 625, 626, 627, 628, 629, 630, 631, 632, 633, 634, 635, 636, 637, 638, 639, 640, 641, 642, 643, 644, 645, 646, 647, 648, 649, 650, 651, 652, 653, 654, 655, 656, 657, 658, 659, 660, 661, 662, 663,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726, 727, 728, 729, 730, 732, 733, 734, 735, 736, 737, 738, 739, 740, 741, 742, 743, 744, 745, 746, 747, 748, 749, 750, 751, 752, 753, 754, 755, 756, 757, 758, 759, 760, 761, 762, 763, 764, 765, 766, 767, 768, 769, 770, 771, 772, 773, 774, 775, 776, 777, 778, 779, 780, 781, 782, 783, 784, 785, 786, 787, 788, 789, 790, 791, 792, 793, 794, 795, 796, 797, 798, 799, 800, 801, 802, 803, 804, 805, 806, 807, 808, 809, 810, 811, 812, 813, 814, 815, 816, 817, 818, 819, 820, 821, 822, 823, 824, 825, 826, 827, 828, 829, 830, 831, 832, 833, 834, 835, 836, 837, 838, 839, 840, 841, 842, 843, 844, 845, 846, 847, 848, 849, 850, 853, 854, 855,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922, 923, 924, 925, 926, 927, 928, 929, 930, 930, 932, 933, 934, 935, 936, 937, 938, 939, 940, 941, 942, 943, 944, 945, 946, 947, 948, 949, 950, 951, 952, 953, 954, 955, 956, 957, 958, 959, 960, 961, 962, 963, 964, 965, 966, 967, 968, 969, 970, 971, 972, 973, 974, 975, 976, 977, 978, 979, 980, 981, 982, 983, 984, 985, 986, 987, 988, 989, 990, 991, 992, 993, 994, 995, 996, 997, 998, 1017, 1065, 1066, 1067, 1068, 1090, 1091, 1092, 1093, 1094, 1095, 1096, 1097, 1098, 1099, 1100, 1101, 1102, 1103, 1104, 1105, 1106, 1107, 1108, 1109, 1110, 1111, 1112, 1128, 1134, 1137, 1138, 1178, 1179, 1180, 1181, 1182, 1183, 1185, 1186, 1188, 1189, 1190, 1191, 1192, 1194, 1195, 1219, 1220, 1238, 1240, 1242, 1243, 1244, 1245, 1246, 1247, 1248, 1249, 1250, 1255, 1256, 1257, 1258, 1273, 1330, 1332, 1333, 1334, 1335, 1336, 1337, 1338, 1339, 1340, 1341, 1342, 1343, 1344, 1345, 1346, 1349, 1350, 1351, 1352, 1353, 1354, 1355, 1356, 1357, 1358, 1359, 1360, 1361, 1362, 1363, 1364, 1365, 1366, 1367, 1368, 1369, 1371, 1372, 1374, 1381, 1382, 1419, 1420, 1421, 1422, 1/1705, 1017/1454, 102/1495, 1020/1584, 1021/1841, 1023/1515, 1027/1619, 1037/1814, 1039/1610, 1043/1685, 1070/1699, 1077/1641, 1077/1677, 1077/1692, 1093/1611, 1093/1666, 1106/1505, 1108/1450, 1108/1451, 1108/1620, 1110/1448, 1116/1654, 1121/1888, 1125/1680, 1125/1747, 1128/1586 (A), 1128/1594 (A), 1129/1552, 1129/1556/1591 (A), 1129/1557/1592 (A), 1129/1590 (A), 1133/1538, 1133/1538/1622, 1133/1538/1850, 1133/1538/1851, 1133/1538/1867, 1133/1540, 1133/1540/1861, 1133/1540/1862, 1136/1631, 1136/1741, 1137/1455, 1137/1455/1583 (A), 1137/1632, 1140/1456, 1140/1535, 1140/1535/1578, 1140/1535/1804, 1140/1667, 1140/1667/1701, 1182/1760, 1183/1782, 1191/1630, 1205/1507, 1206/1444, 1207/1544, 1211/1683, 1211/1714, 1211/1858, 1211/1889, 122/1518, 1225/1438, 1229/1471, 1233/1629, 1233/1791, 1237/1790, 1238/1769, 1238/1769/1872, 1238/1783, 124/1698, 1275/1469, 1275/1470, 1307/1572, 1307/1797, 1314/1805, 1316/1687, 1320/1744, 1320/1745, 1320/1749, 1320/1756, 1320/1792, 1320/1806, 1320/1807, 1320/1811, 1320/1815, 1320/1816, 1320/1818, 1320/1820, 1320/1822, 1320/1823, 1320/1823/1838, 1320/1823/1844, 1320/1827, 1320/1828, 1320/1829, 1320/1835, 1320/1837, 1321/1880, 1322/1868, 1323/1614, 1333/1466, 1333/1467, 1333/1468, 1335/1681, 1336/1682, 1346/1579, 1346/1612, 1347/1569, 1352/1708, 1353/1709, 1357/1668, 1367/1433, 1367/1686, 1375/1628, 1376/1890, 1382/1703, 1382/1703, 1382/1703/1882, 1382/1703/1883, 1382/1703/1884, 1382/1703/1885, 1382/1703/1886, 1384/1561, 1384/1562, 1384/1563, 1384/1566, 1389/1588 (A), 1411/1717, 1411/1852, 1413/1638, 1413/1639, 1413/1843, 1414/1670, 1415/1722, 1416/1678, 1417/1690, 1417/1718, 1417/1733, 1417/1757, 1418/1623, 1418/1693, 1418/1700, 1418/1773, 1419/1613, 1419/1643, 1419/1648, 1419/1672, 1419/1691, 1419/1786, 1420/1605, 144/1445, 144/1457, 144/1606, 145/1536, 147/1706, 149/1707, 159/1655, 16/1484, 16/1485, 176/1425, 178/1426, 181/1734, 189/1492, 19/1755, 19/1831, 191/1493, 204/1533, 204/1800, 204/1802, 21/1547, 220/1817, 220/1860, 23/1600, 230/1752, 230/1753, 24/1866, 25/1523, 258/1491, 273/1490, 274/1486, 325/1522, 327/1510, 33/1501, 33/1502, 33/1647, 334/1511, 335/1494, 34/1508, 349/1463, 349/1463/1637, 365/1830, 379/1789, 385/1473, 391/1595, 393/1539, 393/1539/1585 (A), 393/1574, 394/1537, 394/1537/1581 (A), 395/1534, 395/1694, 396/1560, 40/1787, 477/1430, 478/1541, 478/1799, 490/1429, 493/1785, 503/1496, 504/1424, 506/1427, 51/1891, 516/1518, 519/1524, 525/1640, 525/1772, 530/1675, 533/1517, 536/1698, 548/1499, 549/1739, 551/1798, 553/1688, 567/1735, 567/1777, 581/1676, 586/1503, 593/1737, 594/1819, 598/1778, 6/1532, 600/1779, 608/1657, 612/1658, 631/1659, 632/1661, 640/1662, 646/1449, 646/1452, 646/1452/1729, 658/1642, 663/1748, 675/1435, 683/1674, 684/1738, 686/1780, 687/1763, 696/1684, 699/1644, 701/1553, 730/1671, 730/1671/1713, 730/1671/1719, 730/1863, 731/1549, 755/1458, 758/1489, 760/1689, 760/1689/1793, 760/1736, 779/1602, 794/1428, 804/1842, 811/1453, 821/1645, 823/1514, 838/1618, 859/1504, 860/1432, 867/1715, 869/1776, 886/1834, 887/1436, 889/1839, 89/1660, 90/1656, 923/1758, 923/1764, 923/1767, 923/1781, 924/1759, 929/1555, 931/1431, 933/1742, 934/1621, 935/1554, 935/1562, 936/1498, 944/1550, 946/1870, 953/1543, 956/1551, 963/1624, 964/1548, 965/1627, 965/1713, 970/1542, 970/1801, 98/1740, 982/1700, 99/1509, 997/1679, 998/1665</t>
  </si>
  <si>
    <t>PUBUSAHI</t>
  </si>
  <si>
    <t>578, 592, 839, 632, 644, 118, 634, 841, 469, 115, 614, 56, 589, 155, 665, 619, 52, 182, 564, 148,</t>
  </si>
  <si>
    <t>133, 134, 135, 136, 137, 138, 139, 140, 143, 144, 145, 150, 151, 152, 153, 154, 156, 157, 158, 159, 160, 161, 162, 163, 164, 165, 167, 176, 177, 178, 218, 266, 267, 275, 276, 553, 554, 555, 556, 557, 558, 559, 560, 561, 563, 565, 566, 567, 568, 569, 570, 571, 572, 573, 575, 577, 580, 581, 582, 583, 584, 585, 586, 587, 588, 590, 591, 610, 611, 612, 615, 625, 626, 627, 629, 630, 631, 633, 635, 636, 637, 638, 639, 640, 641, 642, 643, 645, 646, 647, 648, 649, 650, 652, 653, 655, 656, 657, 658, 659, 660, 662, 663, 664, 666, 667, 668, 669, 670, 671, 672, 673, 674, 675, 676, 677, 678, 679, 680, 687, 688, 689, 690, 691, 692, 693, 694, 695, 696, 697, 698, 784, 785, 786, 787, 788, 789, 790, 791, 792, 793, 794, 795, 822, 823, 824, 825, 826, 827, 828, 829, 830, 831, 832, 834, 835, 853, 860, 861, 862, 863, 865, 866, 867, 868, 869, 870, 871, 872, 877, 878, 879, 881, 882, 883, 884, 885, 886, 887</t>
  </si>
  <si>
    <t>146, 147, 149, 169, 171, 173, 174, 181, 183, 184, 189, 190, 191, 281, 282, 290, 532, 579, 593, 594, 596, 598, 599, 600, 601, 602, 603, 604, 605, 606, 607, 608, 609, 613, 616, 618, 620, 621, 622, 623, 624, 836, 837, 838, 840, 843, 844, 846, 847, 850, 852, 854, 859</t>
  </si>
  <si>
    <t>15, 16, 19, 20, 21, 22, 26, 27, 28, 29, 30, 31, 32, 61, 62, 63, 65, 66, 67, 68, 70, 71, 72, 73, 74, 75, 76, 77</t>
  </si>
  <si>
    <t>40, 42, 44, 45, 48, 50, 51, 53, 54, 55, 57, 58, 59, 60</t>
  </si>
  <si>
    <t>37, 49, 78, 79, 80, 81, 82, 83, 84, 85, 87, 88, 89, 90, 91, 92, 93, 94, 95, 96, 97, 98, 99, 100, 102, 103, 104, 106, 107, 108, 109, 111, 114, 116, 117, 119, 120, 121, 122, 123, 124, 125, 126, 127, 128, 129, 130, 131, 132, 202, 203, 209, 226, 228, 249, 271, 272, 278, 528, 529, 562, 681, 682, 683, 699, 700, 701, 702, 703, 704, 705, 706, 707, 708, 709, 710, 711, 712, 713, 714, 715, 716, 717, 718, 719, 720, 721, 722, 723, 724, 725, 726, 727, 728, 729, 730, 731, 732, 733, 734, 735, 736, 737, 738, 739, 741, 742, 743, 744, 745, 746, 747, 748, 749, 750, 751, 752, 753, 754, 755, 756, 757, 758, 759, 760, 761, 762, 763, 764, 765, 767, 768, 769, 770, 771, 772, 773, 774, 775, 776, 777, 778, 779, 780, 781, 782, 783, 796, 797, 798, 799, 800, 801, 802, 803, 804, 805, 806, 807, 808, 809, 810, 811, 812, 813, 814, 815, 816, 817, 818, 819, 820, 821, 873, 874, 875, 876, 888, 889, 890, 891, 892, 893, 894, 895, 896, 897, 898, 899, 900, 901, 902, 903, 904, 905, 906, 907, 908, 100/934, 100/934/1022, 119/1129, 119/965, 121/939, 127/1128, 129/1026, 140/1021, 140/924, 140/926, 140/935, 140/958, 140/962, 140/980, 144/992, 15/1130, 152/1135, 152/1144, 16/957, 18/956, 18/956/1010, 18/956/1011, 183/1136, 183/1145, 184/1137, 184/1146, 190/967, 20/947, 204/931, 204/932, 21/1012, 21/936, 217/916, 25/990, 268/913, 27/1013, 27/975, 278/921, 32/983, 44/927, 44/996, 48/911, 577/917, 58/940, 59/953, 615/968, 616/969, 618/970, 63/997, 630/971, 65/973, 726/910, 74/1002, 74/1008, 74/1009, 747/1133, 747/1142, 75/1005, 75/1007, 76/1015, 76/942, 77/1006, 77/1016, 77/959, 78/982, 78/982/1003, 781/1134, 781/1143, 79/944, 79/963, 79/985, 80/1001, 80/964, 80/986, 82/1000, 84/1017, 84/1018, 85/999, 862/1131</t>
  </si>
  <si>
    <t>24, 25, 26, 27, 28, 29, 30, 31, 32, 33, 34, 35, 36, 37, 39, 40, 41, 44, 91, 136, 137, 138, 139, 140, 141, 142, 143, 144, 145, 146, 149, 150, 151, 152, 160, 161, 162, 163, 179, 180, 181, 182, 183, 206, 349, 352, 353, 354, 503, 141/863, 146/852, 146/853, 147/842, 149/843, 19/847, 19/848, 19/848/854, 37/860, 37/861, 37/862</t>
  </si>
  <si>
    <t>166, 350, 461, 464</t>
  </si>
  <si>
    <t>24, 25, 26, 27, 28, 29, 30, 31, 32, 33, 34, 35, 36, 37, 39, 40, 41, 44, 91, 136, 137, 138, 139, 140, 141, 142, 143, 144, 145, 146, 149, 150, 151, 152, 160, 161, 162, 163, 179, 180, 181, 182, 183, 206, 349, 352, 353, 354, 503, 141/863, 146/852, 146/853, 147/842, 149/843, 19/847, 19/848, 19/848/854, 37/860, 37/861, 37/862, 416, 417, 418, 419, 420, 421, 422, 423, 424, 425, 426, 428, 429, 430, 432, 433, 434, 435, 436, 437, 438, 441, 442, 443, 444, 445, 446, 447, 448, 449, 450, 451, 452, 454, 456, 457, 458, 459, 460, 462, 463, 465, 466, 467, 480, 481, 482, 483, 484, 485, 486, 487, 488, 489, 490, 491, 492, 493, 495, 496, 497, 498, 499, 500, 511, 512, 513, 514, 515, 516, 517, 518, 519, 520, 521, 522, 523, 524, 525, 525, 526</t>
  </si>
  <si>
    <t>439, 469, 470, 471, 472, 474, 475, 476, 477, 478, 479, 501, 502,</t>
  </si>
  <si>
    <t>4, 7, 16, 17, 19, 48, 49, 51, 52, 53, 54, 55, 56, 57, 58, 59, 60, 61, 62, 63, 64, 65, 66, 67, 68, 69, 70, 72, 73, 74, 75, 76, 77, 78, 79, 80, 81, 82, 83, 84, 85, 86, 87, 88, 89, 90, 92, 93, 94, 96, 97, 98, 99, 100, 101, 102, 103, 104, 105, 106, 107, 108, 109, 111, 113, 114, 115, 116, 117, 118, 119, 120, 123, 125, 127, 128, 156, 157, 158, 164, 165, 167, 168, 170, 171, 172, 173, 174, 175, 176, 177, 184, 185, 186, 187, 188, 189, 190, 191, 192, 193, 194, 195, 196, 197, 198, 199, 200, 201, 202, 203, 204, 205, 207, 208, 209, 210, 211, 212, 213, 214, 215, 216, 217, 218, 219, 220, 221, 222, 223, 224, 225, 226, 227, 228, 229, 230, 231, 232, 233, 234, 235, 236, 237, 238, 239, 240, 241, 242, 243, 244, 245, 246, 247, 248, 249, 250, 251, 252, 253, 254, 255, 256, 257, 258, 259, 262, 263, 264, 265, 266, 267, 268, 269, 270, 271, 272, 273, 274, 275, 276, 277, 278, 279, 280, 281, 282, 283, 284, 285, 286, 287, 288, 289, 290, 291, 292, 293, 294, 295, 296, 297, 298, 299, 300, 301, 302, 303, 304, 305, 306, 307, 308, 310, 311, 312, 313, 314, 315, 316, 317, 318, 319, 320, 322, 323, 324, 325, 326, 327, 328, 329, 330, 331, 332, 333, 334, 335, 336, 337, 338, 339, 340, 341, 342, 343, 344, 345, 346, 347, 348, 351, 355, 356, 357, 358, 359, 360, 361, 362, 363, 364, 365, 366, 367, 368, 370, 371, 372, 373, 374, 375, 376, 377, 378, 379, 380, 381, 382, 383, 384, 385, 386, 387, 388, 389, 390, 392, 393, 394, 395, 396, 397, 398, 399, 400, 401, 402, 403, 404, 405, 406, 408, 409, 410, 411, 412, 413, 414, 415, 528, 529, 530, 531, 532, 533, 534, 535, 536, 537, 538, 539, 540, 541, 542, 543, 544, 545, 546, 547, 548, 549, 550, 551, 553, 554, 555, 556, 557, 558, 559, 560, 561, 562, 563, 564, 565, 566, 567, 568, 569, 570, 571, 572, 573, 574, 576, 577, 578, 579, 580, 581, 582, 583, 584, 585, 586, 587, 588, 589, 590, 591, 592, 593, 594, 595,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653, 654, 655, 656, 657, 658, 659, 660, 661, 662, 663,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725, 726, 727, 728, 729, 730, 731, 732, 733, 734, 735, 736, 737, 738, 739, 740, 741, 742, 744, 745, 746, 747, 748, 749, 750, 751, 752, 753, 754, 755, 756, 757, 758, 759, 760, 761, 762, 763, 764, 765, 766, 767, 768, 769, 770, 771, 772, 773, 774, 775, 776, 777, 778, 780, 781, 782, 783, 784, 785, 786, 787, 788, 789, 790, 791, 792, 793, 794, 795, 796, 797, 798, 799, 800, 801, 802, 803, 804, 805, 807, 808, 809, 810, 811, 812, 813, 814, 815, 816, 817, 818, 819, 820, 821, 822, 823, 824, 825, 826, 827, 828, 829, 831, 832, 833, 834, 835, 837, 127/849, 16/846, 194/851, 194/858, 202/850, 301/870, 375/868, 375/868/878, 377/864, 377/865, 393/840, 393/841, 419/838, 429/844, 443/857, 445/845, 49/869, 49/869, 49/871, 49/872, 49/873, 49/874, 49/875, 49/876, 49/877, 645/867, 709/859, 781/866, 825/855,</t>
  </si>
  <si>
    <t>KUMBHILO</t>
  </si>
  <si>
    <t>897, 898, 899, 902, 903, 904, 905, 908, 909, 910, 911, 912, 913, 914, 915, 917, 918, 919, 920, 921, 922, 928, 929, 930, 931, 932, 933, 934, 935, 936, 937, 938, 939, 940, 941, 950, 971, 972, 973, 974, 975, 976, 977, 978, 979, 980, 984, 985, 986, 987, 988, 989, 990, 991, 992, 997, 998, 999, 1001, 1002, 1003, 1005, 1006, 1018, 1019, 1020, 1021, 1022, 1024, 1026, 1030, 1031, 1032, 1033, 1034, 1035, 1036, 1037, 1038, 1039, 1053, 1073, 1074, 1075, 1076, 1077, 1078, 1079, 1080, 1081, 1082, 1083, 1084, 1085, 1086, 1087, 1088, 1089, 1090, 1091, 1092, 1094, 1095, 1096, 1097, 1098, 1099, 1100, 1101, 1102, 1103, 1104, 1105, 1109, 1110, 1111, 1112, 1296, 1297, 1300, 1302, 1303, 1304, 1305, 1306, 1307, 1308, 1312, 1333, 1335, 1336, 1337, 1338, 1339, 1340, 1341, 1342, 1343, 1344, 1345, 1402, 1403, 1404, 1405, 1406, 1407, 1408, 1409, 1410, 1411, 1412, 1413, 1414, 1457, 1458, 1459, 1460, 1461, 1462, 1463, 1464, 1465, 1466, 1467, 1473, 1477, 1491, 1492, 1495, 1496, 1497, 1971, 1972, 1973, 1975, 1976, 1977, 1978, 1979, 1980, 1981, 1982, 1983, 1984, 1985, 1986, 1987, 1988, 1989, 1990, 1991, 1992, 1993, 1994, 1995, 1996, 1997, 1998, 1999, 2000, 2001, 2002, 2003, 2004, 2060, 2061, 2062, 2063, 2068, 2069, 2070, 2071, 2074, 2085, 2092, 2093, 2094, 2095, 2097, 2098, 2099, 2100, 2101, 2102, 2103, 2104, 2105, 2110, 2111, 2136, 2137, 2138, 2139, 2140, 2141, 2142, 2143, 2154, 2155, 2156, 2157, 2158, 2159, 2160, 2161, 2162, 2163, 2174, 2175, 2176, 2177, 2179, 2180, 2182, 2183, 2184, 2185, 2186, 2187, 2188, 2189, 2190, 2191, 2194, 2200, 2201, 2215, 2216, 2217, 2218, 2221, 2222, 2223, 2224, 2225, 2228, 2229, 2231, 2232, 2233, 2234, 2235, 2237, 2238, 2240, 2606, 2607, 2608, 2619, 2620, 2621, 2632, 2633, 2634, 2635, 2636, 2640, 2641, 2642, 2643, 2644, 2645, 2646, 2647, 2648, 2665, 2666,</t>
  </si>
  <si>
    <t>900, 901, 916, 942, 943, 944, 945, 947, 948, 949, 952, 953, 954, 955, 956, 957, 958, 960, 961, 962, 963, 964, 966, 967, 968, 969, 970, 981, 982, 983, 1007, 1008, 1009, 1010, 1011, 1012, 1013, 1014, 1015, 1016, 1017, 1023, 1025, 1027, 1028, 1029, 1309, 1311, 1313, 1314, 1315, 1316, 1317, 1318, 1319, 1320, 1321, 1322, 1323, 1324, 1325, 1326, 1327, 1328, 1329, 1330, 1331, 1332, 1334, 1478, 1481, 1484, 1485, 1486, 1487, 1488, 1489, 1490, 1493, 1494, 2005, 2006, 2007, 2008, 2009, 2011, 2064, 2065, 2066, 2067, 2072, 2073, 2075, 2076, 2077, 2078, 2079, 2080, 2081, 2082, 2083, 2084, 2086, 2087, 2088, 2089, 2090, 2091, 2144, 2145, 2146, 2147, 2148, 2150, 2151, 2152, 2153, 2195, 2196, 2197, 2198, 2199, 2202, 2203, 2204, 2205, 2206, 2208, 2209, 2210, 2211, 2212, 2213, 2214, 2219, 2220, 2609, 2610, 2611, 2613, 2616, 2617, 2618, 2622, 2623, 2624, 2625, 2626, 2627, 2628, 2629, 2630, 2631,</t>
  </si>
  <si>
    <t>1, 2, 3, 4, 5, 6, 9, 10, 11, 12, 13, 14, 15, 16, 17, 18, 19, 20, 21, 22, 23, 24, 25, 26, 27, 28, 30, 31, 32, 33, 34, 35, 36, 37, 38, 39, 40, 41, 43, 44, 45, 46, 47, 48, 49, 50, 51, 52, 53, 54, 55, 56, 57, 58, 59, 60, 61, 62, 63, 64, 65, 66, 67, 68, 69, 70, 71, 72, 73, 74, 75, 76, 77, 79, 80, 81, 82, 83, 84, 85, 86, 87, 88, 89, 90, 91, 92, 93, 94, 95, 96, 97, 98, 99, 100, 101, 102, 103, 104, 105, 106, 107, 108, 109, 110, 111, 112, 113, 114, 115, 116, 117, 118, 119, 120, 121, 122, 123, 124, 125, 126, 127, 128, 129, 130, 131, 132, 133, 134, 135, 136, 137, 138, 139, 140, 141, 142, 143, 144, 145, 146, 147, 148, 149, 150, 151, 152, 153, 154, 155, 156, 157, 158, 159, 160, 161, 162, 163, 164, 165, 166, 167, 168, 169, 170, 171, 172, 173, 174, 175, 176, 177, 178, 179, 180, 180, 181, 182, 183, 184, 185, 186, 187, 188, 189, 190, 191, 192, 193, 194, 195, 196, 197, 198, 199, 200, 201, 202, 203, 204, 205, 206, 207, 208, 209, 210, 211, 212, 213, 214, 215, 216, 217, 218, 219, 220, 221, 222, 223, 224, 225, 226, 227, 228, 229, 230, 231, 232, 233, 234, 235, 236, 237, 238, 239, 240, 241, 242, 243, 244, 245, 247, 248, 251, 252, 253, 255, 256, 259, 260, 261, 262, 263, 264, 265, 267, 268, 269, 270, 271, 272, 273, 274, 275, 276, 277, 278, 279, 280, 281, 283, 284, 285, 287, 288, 289, 290, 291, 292, 293, 294, 295, 296, 297, 298, 299, 300, 301, 302, 303, 304, 305, 306, 307, 308, 309, 310, 311, 312, 313, 314, 315, 316, 317, 318, 319, 320, 321, 322, 323, 324, 325, 326, 327, 328, 329, 330, 331, 333, 334, 335, 336, 337, 338, 339, 340, 341, 342, 343, 344, 345, 346, 347, 348, 349, 350, 351, 352, 353, 354, 355, 356, 357, 358, 359, 361, 362, 363, 364, 365, 366, 368, 369, 370, 372, 373, 375, 376, 377, 378, 379, 380, 381, 382, 383, 384, 385, 386, 387, 388, 389, 390, 391, 392, 393, 394, 395, 396, 397, 398, 399, 400, 401, 402, 403, 404, 405, 406, 407, 410, 411, 412, 413, 414, 415, 417, 419, 420, 423, 427, 428, 429, 430, 431, 432, 433, 434, 435, 437, 438, 439, 440, 441, 442, 444, 445, 446, 447, 448, 449, 450, 451, 452, 453, 454, 455, 456, 458, 459, 460, 461, 462, 463, 464, 465, 466, 467, 468, 469, 470, 471, 473, 473, 474, 475, 476, 480, 481, 482, 483, 484, 485, 486, 487, 488, 489, 490, 491, 492, 493, 494, 495, 496, 497, 498, 499, 500, 501, 502, 503, 505, 506, 507, 508, 509, 510, 511, 512, 513, 514, 514, 515, 516, 517, 518, 519, 520, 521, 522, 523, 524, 525, 526, 527, 528, 529, 530, 531, 532, 533, 534, 535, 536, 537, 538, 539, 540, 541, 542, 543, 544, 545, 546, 547, 548, 549, 550, 551, 552, 553, 554, 555, 556, 557, 558, 559, 561, 562, 563, 564, 565, 566, 567, 568, 569, 570, 572, 574, 575, 576, 577, 578, 579, 580, 581, 582, 583, 584, 585, 586, 587, 588, 589, 590, 591, 592, 594, 595, 596, 597, 598, 599, 600, 601, 602, 603, 604, 605, 606, 607, 608, 610, 611, 612, 613, 614, 615, 616, 617, 618, 619, 620, 621, 622, 623, 624, 625, 626, 627, 628, 629, 630, 631, 632, 633, 634, 635, 636, 637, 638, 639, 640, 641, 642, 643, 644, 645, 646, 647, 648, 649, 650, 651, 652, 653, 654, 655, 656, 657, 658, 659, 660, 661, 662, 663, 664, 665, 666, 667, 668, 669, 670, 671, 672, 673, 674, 675, 676, 677, 678, 679, 680, 681, 682, 683, 684, 685, 686, 687, 688, 689, 690, 691, 692, 693, 694, 695, 697, 698, 699, 700, 701, 702, 703, 704, 705, 706, 707, 708, 710, 711, 712, 713, 714, 716, 717, 718, 719, 720, 721, 724, 725, 726, 727, 728, 729, 730, 731, 732, 733, 735, 736, 737, 738, 739, 740, 741, 742, 743, 744, 745, 746, 747, 748, 749, 750, 751, 752, 753, 754, 755, 756, 758, 760, 761, 762, 763, 764, 766, 768, 769, 770, 771, 772, 774, 775, 776, 777, 778, 780, 781, 782, 783, 784, 785, 786, 787, 788, 789, 790, 793, 794, 795, 796, 797, 798, 799, 802, 803, 804, 805, 806, 807, 808, 809, 814, 817, 818, 819, 820, 822, 823, 824, 825, 826, 827, 828, 829, 830, 831, 832, 833, 834, 835, 836, 837, 838, 839, 840, 841, 842, 843, 844, 845, 846, 847, 848, 849, 850, 851, 852, 853, 855, 856, 857, 858, 859, 860, 861, 862, 863, 864, 865, 866, 867, 868, 869, 870, 871, 872, 873, 874, 875, 876, 877, 878, 879, 880, 881, 882, 883, 884, 885, 886, 887, 888, 889, 890, 891, 892, 893, 894, 895, 906, 907, 923, 924, 925, 926, 927, 946, 951, 959, 965, 993, 994, 995, 996, 1000, 1040, 1041, 1042, 1043, 1044, 1045, 1046, 1047, 1048, 1049, 1050, 1051, 1052, 1054, 1055, 1056, 1057, 1058, 1059, 1060, 1061, 1062, 1063, 1064, 1065, 1066, 1067, 1068, 1069, 1070, 1071, 1072, 1106, 1107, 1108, 1113, 1114, 1115, 1116, 1117, 1118, 1119, 1120, 1121, 1122, 1123, 1124, 1125, 1126, 1127, 1128, 1129, 1130, 1132, 1133, 1134, 1135, 1136, 1137, 1138, 1139, 1140, 1141, 1142, 1143, 1144, 1145, 1146, 1147, 1149, 1150, 1151, 1154, 1160, 1161, 1162, 1162, 1163, 1164, 1165, 1166, 1167, 1168, 1169, 1170, 1171, 1172, 1173, 1174, 1175, 1176, 1177, 1178, 1180, 1181, 1182, 1183, 1184, 1185, 1186, 1188, 1189, 1190, 1191, 1192, 1193, 1194, 1195, 1196, 1197, 1198, 1199, 1200,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1248, 1249, 1250, 1251, 1252, 1253, 1254, 1255, 1256, 1257, 1258, 1259, 1261, 1263, 1264, 1265, 1267, 1268, 1269, 1270, 1271, 1272, 1273, 1275, 1276, 1277, 1278, 1279, 1280, 1281, 1282, 1286, 1287, 1287, 1288, 1289, 1290, 1291, 1292, 1293, 1294, 1295, 1299, 1346, 1347, 1348, 1349, 1350, 1351, 1352, 1353, 1354, 1356, 1357, 1358, 1359, 1360, 1361, 1363, 1364, 1365, 1366, 1367, 1368, 1369, 1370, 1371, 1372, 1373, 1374, 1375, 1376, 1377, 1378, 1379, 1380, 1381, 1382, 1383, 1384, 1385, 1386, 1387, 1388, 1389, 1390, 1391, 1392, 1393, 1393, 1394, 1396, 1397, 1398, 1399, 1401, 1415, 1416, 1417, 1418, 1419, 1420, 1421, 1422, 1423, 1424, 1425, 1426, 1427, 1428, 1429, 1430, 1431, 1432, 1433, 1434, 1435, 1436, 1437, 1438, 1439, 1440, 1441, 1442, 1443, 1444, 1445, 1446, 1447, 1448, 1449, 1450, 1451, 1452, 1453, 1454, 1455, 1456, 1468, 1469, 1470, 1471, 1498, 1499, 1500, 1501, 1502, 1503, 1504, 1505, 1506, 1507, 1508, 1509, 1510, 1511, 1512, 1513, 1514, 1515, 1517, 1518, 1519, 1520, 1521, 1522, 1523, 1524, 1525, 1526, 1527, 1528, 1529, 1530, 1531, 1532, 1533, 1534, 1535, 1536, 1537, 1538, 1539, 1540, 1541, 1542, 1543, 1544, 1545, 1546, 1547, 1548, 1549, 1550, 1551, 1552, 1553, 1554, 1555, 1559, 1560, 1561, 1562, 1563, 1565, 1566, 1567, 1568, 1569, 1570, 1571, 1572, 1573, 1574, 1575, 1576, 1577, 1578, 1579, 1580, 1581, 1582, 1583, 1584, 1585, 1586, 1587, 1588, 1589, 1590, 1591, 1592, 1593, 1594, 1595, 1596, 1597, 1598, 1599, 1600, 1601, 1602, 1603, 1604, 1605, 1606, 1607, 1608, 1609, 1610, 1611, 1612, 1613, 1614, 1615, 1616, 1617, 1618, 1619, 1620, 1621, 1622, 1623, 1624, 1625, 1626, 1627, 1628, 1629, 1630, 1631, 1632, 1633, 1635, 1636, 1637, 1638, 1641, 1642, 1643, 1644, 1645, 1646, 1647, 1648, 1649, 1650, 1651, 1652, 1653, 1654, 1655, 1656, 1657, 1658, 1662, 1663, 1664, 1665, 1666, 1667, 1668, 1669, 1670, 1671, 1672, 1673, 1674, 1675, 1676, 1677, 1678, 1679, 1680, 1681, 1681, 1682, 1683, 1684, 1686, 1687, 1688, 1689, 1690, 1691, 1692, 1693, 1694, 1695, 1696, 1697, 1698, 1699, 1700, 1701, 1702, 1703, 1704, 1705, 1706, 1707, 1708, 1709, 1710, 1711, 1712, 1713, 1714, 1715, 1716, 1718, 1719, 1720, 1721, 1722, 1723, 1724, 1725, 1726, 1727, 1728, 1729, 1730, 1731, 1732, 1733, 1734, 1735, 1736, 1737, 1738, 1739, 1740, 1741, 1742, 1743, 1744, 1745, 1746, 1747, 1748, 1749, 1750, 1751, 1752, 1753, 1754, 1755, 1756, 1757, 1758, 1759, 1760, 1761, 1762, 1763, 1764, 1765, 1766, 1767, 1768, 1769, 1770, 1771, 1772, 1773, 1774, 1775, 1776, 1777, 1778, 1779, 1780, 1781, 1782, 1783, 1784, 1785, 1786, 1787, 1788, 1789, 1790, 1791, 1792, 1793, 1794, 1795, 1796, 1801, 1802, 1803, 1804, 1805, 1806, 1807, 1808, 1809, 1810, 1811, 1812, 1813, 1814, 1815, 1816, 1817, 1818, 1819, 1820, 1821, 1822, 1823, 1824, 1825, 1826, 1827, 1828, 1829, 1830, 1831, 1832, 1833, 1834, 1835, 1847, 1848, 1849, 1850, 1851, 1852, 1853, 1854, 1855, 1856, 1857, 1858, 1859, 1860, 1861, 1862, 1863, 1864, 1865, 1866, 1867, 1868, 1869, 1870, 1871, 1872, 1873, 1874, 1875, 1876, 1877, 1879, 1880, 1881, 1882, 1883, 1884, 1885, 1886, 1887, 1888, 1889, 1890, 1891, 1892, 1893, 1894, 1895, 1896, 1897, 1898, 1899, 1900, 1901, 1902, 1904, 1906, 1908, 1909, 1910, 1911, 1912, 1913, 1914, 1915, 1916, 1917, 1918, 1919, 1920, 1923, 1924, 1925, 1926, 1927, 1931, 1932, 1933, 1934, 1935, 1936, 1937, 1938, 1939, 1940, 1941, 1942, 1943, 1944, 1945, 1946, 1947, 1948, 1949, 1950, 1951, 1952, 1955, 1956, 1957, 1958, 1959, 1960, 1961, 1967, 1968, 1970, 1974, 2010, 2016, 2017, 2018, 2019, 2020, 2021, 2022, 2023, 2024, 2025, 2026, 2027, 2028, 2029, 2030, 2031, 2032, 2033, 2034, 2035, 2036, 2037, 2038, 2039, 2040, 2041, 2042, 2043, 2044, 2045, 2047, 2049, 2050, 2051, 2052, 2053, 2054, 2055, 2056, 2057, 2058, 2059, 2106, 2107, 2108, 2109, 2112, 2113, 2114, 2115, 2116, 2117, 2118, 2119, 2120, 2121, 2122, 2127, 2128, 2129, 2130, 2133, 2134, 2135, 2149, 2164, 2165, 2166, 2167, 2168, 2169, 2170, 2171, 2172, 2173, 2178, 2181, 2207, 2226, 2227, 2230, 2241, 2242, 2243, 2244, 2245, 2246, 2247, 2248, 2249, 2250, 2251, 2252, 2253, 2254, 2255, 2256, 2257, 2258, 2259, 2260, 2261, 2262, 2263, 2264, 2265, 2266, 2267, 2268, 2269, 2270, 2271, 2272, 2273, 2274, 2275, 2276, 2277, 2278, 2279, 2280, 2281, 2282, 2283, 2284, 2285, 2286, 2287, 2288, 2289, 2290, 2291, 2292, 2293, 2294, 2295, 2296, 2297, 2298, 2299, 2300, 2301, 2302, 2303, 2304, 2305, 2306, 2307, 2308, 2309, 2309, 2310, 2311, 2312, 2313, 2315, 2316, 2318, 2319, 2320, 2321, 2322, 2323, 2324, 2325, 2327, 2328, 2329, 2330, 2331, 2333, 2334, 2335, 2337, 2338, 2339, 2340, 2341, 2342, 2343, 2344, 2345, 2346, 2347, 2348, 2349, 2350, 2351, 2352, 2353, 2354, 2355, 2356, 2357, 2358, 2359, 2360, 2362, 2363, 2364, 2365, 2366, 2367, 2368, 2369, 2370, 2371, 2372, 2373, 2374, 2375, 2376, 2377, 2378, 2379, 2380, 2381, 2382, 2383, 2384, 2385, 2386, 2387, 2388, 2389, 2390, 2391, 2392, 2393, 2394, 2395, 2396, 2397, 2398, 2400, 2401, 2402, 2403, 2404, 2405, 2406, 2407, 2408, 2409, 2410, 2411, 2412, 2413, 2414, 2415, 2416, 2417, 2418, 2419, 2420, 2421, 2422, 2423, 2424, 2425, 2426, 2427, 2428, 2429, 2430, 2431, 2432, 2433, 2434, 2435, 2436, 2437, 2438, 2440, 2444, 2446, 2447, 2448, 2449, 2450, 2451, 2452, 2453, 2454, 2455, 2456, 2457, 2458, 2459, 2460, 2461, 2462, 2463, 2463, 2464, 2465, 2466, 2467, 2468, 2469, 2470, 2471, 2472, 2473, 2474, 2475, 2476, 2477, 2478, 2479, 2480, 2481, 2482, 2483, 2484, 2485, 2486, 2487, 2488, 2489, 2490, 2491, 2492, 2493, 2494, 2495, 2496, 2497, 2498, 2499, 2500, 2501, 2502, 2503, 2504, 2505, 2506, 2507, 2509, 2510, 2516, 2523, 2524, 2525, 2526, 2527, 2528, 2530, 2535, 2537, 2543, 2544, 2545, 2546, 2547, 2548, 2549, 2550, 2553, 2554, 2555, 2556, 2557, 2558, 2559, 2560, 2561, 2562, 2563, 2564, 2565, 2566, 2567, 2568, 2569, 2570, 2571, 2572, 2573, 2574, 2575, 2576, 2577, 2578, 2579, 2580, 2581, 2582, 2583, 2584, 2585, 2586, 2587, 2588, 2589, 2590, 2591, 2592, 2593, 2594, 2595, 2596, 2597, 2598, 2599, 2600, 2601, 2602, 2603, 2604, 2605, 2612, 2614, 2615, 2637, 2638, 2639, 2649, 2650, 2651, 2652, 2653, 2654, 2655, 2656, 2657, 2658, 2659, 2660, 2661, 2662, 2663, 2664, 2667, 2668, 2669, 2670, 2671, 2672, 2673, 2674, 2675, 2676, 2677, 2678, 2679, 2680, 2681, 2682, 2683, 2684, 2685, 2686, 2687, 2688, 2689, 2690, 2691, 2692, 2693, 2694, 2695, 2696, 2697, 2698, 2699, 2700, 2701, 2702, 2703, 2704, 2705, 2706, 2707, 2708, 2709, 2710, 2711, 2712, 2713, 2714, 2715, 2716, 2717, 2718, 2719, 2720, 2721, 2722, 2723, 2724, 2729, 2732, 2735, 2736, 2737, 2738, 2739, 2741, 2742, 2743, 2744, 2745, 2746, 2747, 2751, 2776, 2800, 2801, 2802, 2803, 2804, 2805, 2807, 2808, 2809, 2810, 2811, 2812, 2813, 2814, 2815, 2815, 2816, 2817, 2818, 2819, 2820, 2821, 2822, 2823, 2824, 2825, 2826, 2827, 2828, 2829, 2830, 2831, 2832, 2833, 2834, 2835, 2836, 2837, 2838, 2839, 2840, 2841, 2842, 2843, 2845, 2846, 2847, 2848, 2849, 2850, 2851, 2852, 2853, 2854, 2855, 2856, 2857, 2858, 2859, 2860, 2861, 2862, 2863, 2864, 2865, 2866, 2867, 2868, 2870, 2872, 2873, 2874, 2876, 2880, 2881, 2888, 2889, 2890, 2891, 2892, 2895, 2897, 2898, 2899, 2900, 2904, 2949, 2950, 3088, 3089, 3092, 3093, 3120, 3132, 3218, 3219, 3269, 3273, 3278, 3279, 3280, 3282, 3283, 3284, 3285, 3286, 3287, 3288, 3289, 3290, 3291, 3292, 3293, 3295, 3328, 3341, 3350, 3371, 3375, 3377, 3386, 3397, 3400, 3406, 3407, 3408, 3415, 3416, 3417, 3418, 3419, 3426, 3427, 3433, 3434, 3435, 3436, 3437, 3438, 3439, 3440, 3441, 3442, 3443, 3444, 3445, 3446, 3447, 3448, 3449, 3450, 3451, 3452, 3453, 3454, 3455, 3456, 3457, 3458, 3460, 3461, 3462, 3464, 3465, 3466, 3467, 3468, 3469, 3470, 3471, 3472, 3473, 3474, 3475, 3476, 3477, 3478, 3479, 3480, 3481, 3482, 3483, 3484, 3485, 3486, 3487, 3488, 3489, 3490, 3491, 3492, 3493, 3494, 3495, 3496, 3497, 3498, 3499, 3500, 3501, 3502, 3504, 3505, 3506, 3509, 3510, 3511, 3512, 3513, 3514, 3518, 3519, 3520, 3521, 3522, 3524, 3525, 3526, 3527, 3527, 3528, 3529, 3530, 3531, 3532, 3533, 3534, 3535, 3536, 3537, 3538, 3540, 3541, 3542, 3543, 3544, 3547, 3548, 3548, 3549, 3550, 3551, 3552, 3553, 3554, 3555, 3556, 3557, 3558, 3560, 3561, 3565, 3566, 3568, 3569, 3570, 3571, 3572, 3573, 3574, 3575, 3576, 3577, 3577, 3578, 3579, 3580, 3581, 3582, 3583, 3584, 3585, 3586, 3587, 3588, 3589, 3590, 3591, 3594, 3595, 3596, 1096/3651, 1097/3652, 1098/3685, 112/3761, 1129/3710, 1129/3711, 1131/3678, 1131/3681, 1135/3712, 1187/3680, 1187/3683, 1188/3598, 125/3735, 1269/3668, 1269/3669, 1269/3671, 1269/3672, 1310/3694, 1310/3695, 1310/3697, 1312/3650, 134/3707, 134/3736, 1344/3599, 1425/3677, 1469/3698, 1469/3699, 1470/3713, 1471/3696, 1484/3759, 1490/3792, 1491/3644, 1492/3645, 1494/3742, 1502/3746, 1574/3666, 1574/3689, 1598/3600, 1625/3780, 1668/3779, 1808/3617, 1808/3618, 1905/3768, 1905/3782, 1905/3783, 1938/3793, 195/3774, 1957/3610, 1961/3692, 1979/3778, 2001/3776, 2004/3635, 2059/3613, 226/3648, 229/3637, 2315/3789, 2328/3674, 2545/3633, 259/3775, 2624/3795, 2632/3754, 2646/3629, 2649/3653, 2802/3602, 2802/3615, 2805/3603, 2813/3630, 2819/3794, 2822/3604, 2838/3614, 2838/3614/3674, 2843/3621, 2843/3622, 2843/3623, 2843/3624, 2874/3730, 290/3753, 3273/3632, 3287/3637, 3287/3727, 3288/3636, 3295/3693, 3332/3609, 3341/3731, 3350/3732, 337/3766, 337/3777, 3377/3717, 3377/3720, 3377/3757, 3391/3612, 3397/3733, 3400/3734, 3479/3608, 3547/3664, 3547/3667, 3547/3690, 3548/3665, 3548/3691, 3585/3611, 3591/3790, 3591/3791, 3595/3786, 3595/3788, 378/3743, 387/3744, 400/3745, 459/3763, 460/3764, 461/3765, 469/3642, 471/3762, 488/3631, 50/350, 544/3646, 571/3679, 571/3682, 571/3684, 586/3715, 628/3746, 643/3638, 649/3747, 655/3748, 663/3750, 668/3749, 692/3751, 703/3660, 710/3647, 718/3675, 733/3752, 735/3753, 78/3755, 78/3756, 794/3769, 817/3721, 83/3649, 844/3770, 845/3771, 848/3772, 849/3773, 875/3634, 89/3714, 89/3714/3741, 95/3760, 99/3676,</t>
  </si>
  <si>
    <t>CHANDAPUR</t>
  </si>
  <si>
    <t>TANGIAPADA</t>
  </si>
  <si>
    <t xml:space="preserve">177/910, 182/914, 167, 275, 263, 160, 268, 264, 270, 240, 269, 175, 189, 166, 193/909, 169, 213, 269/919, 267, 185/908, 182/913, 222, 274, 234, 352, 233, 223, 282, 259, 185, 217/921, 276, 255, 850, 276/902, 286/903, 277, 278, 74/2269, 279, 280, 238, 256, 281, 215/1053, 216, 217, 215, 848/1150, 654/946/1136, 654/1236, 654/946/1137/1764, 848/1830, 625/1800/1815, 604/1814, 654/992/1318, 627/1837, 625/1575, 389/1249, 839/1840, 625/1635, 817/1323, 627/1864, 627/1866, 604/1813, 717/926/1868, 717/1874, 798/965/1877, 798/965/1877/2201, 798/965/1877/2202, 798/965/1877/2206, 654/946/1234, 717/926, 834/1883, 627/1884, 717/1885, 718/875/1886, 202/1092, 834/1889, 832/1891, 833/1890, 834/1892, 717/1893, 202/1097, 295/1093, 848/1442, 202/1094, 718/875/1910, 837/985/1623, 832/1912, 295/1095, 798/965/1914, 798/965/1916, 798/965/1917, 798/965/1918, 798/965/1919, 798/965/1920, 475/1096, 296, 832/1922, 834/1928, 821/1929, 739/1678, 848/1639, 390/1983, 717/1907, 627/1936, 726/1642, 947/1206, 819/1377, 349, 350, 798/965/1945, 658/1947, 654/992/1318/1836/1971, 625/1550, 378/1339, 658/1942/1956, 798/965/1877/1973, 821/1941, 848/1975, 155/1978, 155/1978/2021, 821/1981, 822/1982, 378/1341, 74, 75, 141/1986, 665/1987, 672/1989, 682/1990, 685/1991, 786/1993, 788/1994, 807/873/1995, 658/1942/1962, 625/1051, 806/1819/1997, 848/1104/2033, 155/1998, 655/1968, 655/1964, 655/1965/2002, 658/1942/1963, 183, 305, 161, 162, 168, 258, 301, 305/1225, 302/1948, 302, 332/1446, 261, 262, 303, 302/1208, 305/1226, 332/1247, 332/1262, 332/1277, 299/906, 332, 301/1637, 298/904, 258/105, 298, 299, 258/1822, 249/907, 194, 228, 240/894, 243/895, 170, 171, 181/912, 213/920, 357, 230, 232/893, 252/896, 226/892, 290,
</t>
  </si>
  <si>
    <t xml:space="preserve">265, 356/2212, 430,402,421, 377, 309, 248/888, 220, 247, 190, 239,
</t>
  </si>
  <si>
    <t>139, 142, 151, 152, 153, 154, 155, 197, 198, 200, 201, 257, 292, 304, 306, 363, 364, 367, 374, 380, 381, 382, 383, 384, 385, 386, 387, 388, 389, 390, 391, 392, 393, 394, 395, 396, 397, 398, 399, 400, 401, 403, 407, 463, 464, 470, 471, 472, 476, 477, 478, 479, 583, 587, 588, 589, 603, 606, 607, 608, 609, 610, 611, 612, 635, 636, 637, 638, 639, 646, 647, 648, 650, 651, 655, 673, 674, 675, 676, 677, 679, 680, 681, 683, 684, 686, 779, 780, 781, 782, 785, 787, 789, 790, 791, 792, 806, 807, 808, 809, 810, 811, 812, 813, 814, 815, 816, 817, 818, 819, 820, 827, 837, 363/1692, 374/1099, 374/1668, 374/1669, 374/1670, 374/2169, 472/1356, 472/1357, 473/1097, 475/1061, 475/1099, 476/1867, 476/1902, 476/1903, 804/988, 805/1592, 805/1604, 806/1486, 806/1486/1038, 806/1723, 806/1819, 817/1122, 817/1122/1362, 817/1122/1395, 817/1325, 817/1337, 817/1364, 819/1245, 819/1250, 819/1251, 819/1264, 819/1266, 819/1367/1512, 819/1367/1514, 819/1393, 819/1412, 819/1413, 819/1419, 819/1433, 819/1478, 819/1865, 819/1900, 819/1900/2216, 820/1394, 820/1434, 820/1901, 820/1901/2217, 820/1901/2279, 821/1908, 821/1913, 821/2073, 822/1909, 822/2074, 826/1976, 826/2072, 826/2078, 829/2124, 837/1648, 837/1725, 837/1725/2210, 837/1743, 837/985, 837/985/1507, 837/985/1508, 837/985/1779, 837/985/2061,</t>
  </si>
  <si>
    <t>146, 147, 149, 205, 206, 207, 244, 284, 285, 368, 370, 371, 373, 375, 376, 378, 379, 613, 614, 615, 616, 617, 662, 663, 666, 667, 671, 688, 689, 783, 793, 794, 796, 798, 804, 805, 368/1938, 368/1938/2049, 378/1331, 378/1353, 378/1360, 378/1366, 378/1375, 378/1378, 378/1410, 378/1418, 378/1455, 378/1750, 378/1763, 378/1927, 378/2057, 800/1090, 800/1091, 800/1098, 800/969, 800/969/1566, 800/969/1727, 800/969/2164, 800/969/2165, 800/969/2168, 800/969/2203, 800/969/2209, 802/1040, 802/1040/1096, 802/1040/1098, 802/1045, 802/1097, 802/1214, 802/1215, 802/1227, 802/1229, 802/1230, 802/1231, 802/1232, 802/1233, 802/1246, 802/1257, 802/964, 802/964/1219, 802/964/1359, 802/964/1746, 802/964/1792, 802/964/2017, 802/964/2018, 802/964/2020, 803/1145,</t>
  </si>
  <si>
    <t>1, 6, 7, 8, 9, 10, 11, 11, 12, 13, 14, 16, 17, 18, 18, 22, 23, 24, 26, 27, 28, 29, 30, 31, 32, 33, 34, 35, 44, 45, 46, 48, 49, 49, 50, 51, 52, 53, 54, 55, 57, 58, 59, 60, 61, 62, 63, 64, 65, 66, 67, 69, 70, 71, 72, 73, 76, 77, 78, 79, 80, 81, 83, 84, 85, 87, 88, 89, 90, 91, 92, 93, 94, 95, 96, 97, 98, 99, 100, 101, 103, 106, 107, 108, 109, 110, 111, 112, 113, 114, 115, 116, 117, 118, 120, 121, 122, 123, 124, 125, 126, 127, 128, 129, 130, 132, 133, 134, 135, 136, 137, 138, 143, 144, 145, 196, 203, 204, 245, 246, 311, 314, 315, 317, 318, 319, 320, 321, 322, 323, 325, 327, 329, 330, 333, 335, 337, 338, 339, 340, 341, 342, 343, 344, 345, 346, 347, 351, 353, 358, 359, 360, 361, 408, 409, 410, 412, 413, 417, 418, 419, 420, 422, 423, 424, 425, 426, 427, 428, 429, 431, 432, 433, 434, 436, 437, 438, 439, 440, 441, 442, 443, 444, 445, 446, 447, 448, 449, 450, 451, 452, 453, 454, 455, 456, 457, 459, 460, 461, 462, 465, 466, 468, 469, 480, 481, 482, 483, 484, 485, 486, 487, 488, 489, 490, 493, 494, 495, 496, 497, 498, 499, 499, 500, 501, 503, 504, 505, 506, 507, 508, 509, 510, 511, 512, 513, 514, 515, 516, 517, 518, 519, 520, 521, 522, 523, 524, 525, 526, 527, 528, 529, 530, 531, 532, 533, 534, 535, 536, 537, 538, 540, 541, 542, 543, 545, 547, 548, 549, 550, 551, 552, 553, 554, 556, 557, 558, 559, 560, 561, 562, 563, 564, 565, 566, 567, 568, 570, 571, 572, 574, 575, 576, 577, 578, 579, 580, 581, 582, 584, 585, 586, 590, 591, 592, 593, 594, 595, 596, 597, 598, 599, 600, 601, 602, 604, 618, 619, 620, 621, 622, 624, 625, 626, 627, 628, 629, 630, 631, 632, 633, 634, 656, 659, 660, 661, 668, 687, 690, 691, 692, 693, 694, 695, 696, 697, 698, 699, 700, 701, 702, 703, 704, 705, 706, 707, 708, 709, 710, 712, 713, 714, 715, 716, 717, 718, 719, 720, 721, 723, 724, 725, 726, 727, 728, 729, 730, 731, 732, 733, 734, 735, 736, 737, 738, 739, 740, 741, 742, 743, 744, 745, 746, 747, 748, 749, 750, 751, 752, 753, 754, 755, 756, 757, 758, 759, 760, 761, 762, 763, 764, 765, 766, 767, 768, 769, 770, 771, 772, 773, 774, 775, 776, 777, 778, 821, 822, 823, 824, 825, 826, 828, 829, 830, 831, 832, 834, 835, 836, 839, 840, 841, 842, 843, 844, 845, 847, 848, 849, 851, 853, 854, 855, 856, 857, 858, 859, 860, 862, 863, 864, 101/923, 104/948, 104/948/1298, 104/966, 109/1790, 11/1259, 110/1791, 111/1762, 111/1762/2031, 111/1769, 111/1999, 111/2000, 111/865, 112/1770, 112/1998, 112/866, 115/1138, 115/1445, 117/1139, 118/1543, 121/1271, 126/1269, 132/1057, 132/1241, 134/1398, 134/1399, 134/1400, 134/1401, 134/1402, 134/1403, 134/1404, 134/1405, 134/1406, 134/941, 135/1481, 135/1523, 135/1590, 135/1748, 136/1437, 136/1439, 136/1440, 136/1441, 136/1458, 136/1459, 136/1460, 136/1466, 136/1467, 136/1473, 136/1474, 136/1479, 136/1480, 136/1484, 136/1485, 136/1488, 136/1501, 136/1502, 136/1503, 136/1522, 136/1559, 136/1599, 136/1600, 136/1737, 136/1757, 141/867, 148/877, 149/1056, 149/1242, 154/2081, 154/2081/2155, 154/2098/2115, 154/2098/2143, 154/2098/2157, 154/2098/2158, 154/2098/2170, 154/2113, 154/2113/2132, 154/2113/2154, 154/2185, 154/2185, 154/2185/2199, 154/2185/2213, 154/2185/2232, 154/2185/2290, 154/2185/2308, 154/2191, 154/2192, 154/2193, 154/2194, 155/1977/2029, 155/1979, 155/1979/2029, 155/2063, 155/2064, 155/2064/2079, 155/2067, 155/2068, 155/2069, 155/2082, 155/2083, 155/2083/2100, 155/2083/2102, 155/2083/2180, 155/2083/2220, 155/2085, 155/2086, 155/2095, 155/2103, 155/2104, 155/2111, 155/2112, 155/2114, 155/2184, 155/2184/2195, 155/2184/2215, 155/2184/2270, 155/2190, 19/1042, 202/959, 203/2080, 203/2080/2289, 203/2080/2292, 208/878, 208/878/2200, 21/1043, 22/1551, 22/1690, 259/899, 292/2138, 292/2139, 310/898, 326/951, 326/956, 330/1234, 348/979, 353/1248, 353/1263, 353/1278, 353/1319, 353/1407, 353/1408, 353/1441, 355/952, 360/1539, 360/933, 389/1256, 389/1387, 389/1789, 393/1239, 394/1733, 395/2048, 397/1734, 398/1370, 398/1634, 398/1672, 399/929, 403/1898, 41/1070, 41/1072, 41/1074, 41/1076, 41/1078, 41/1080, 41/1081, 41/1082, 41/1083, 41/1084, 41/1085, 41/1087, 42/1071, 42/1073, 42/1075, 42/1077, 42/1079, 42/953, 422/887, 422/930, 425/1939, 426/1940, 43/957, 43/958, 436/1786, 437/935, 437/936, 44/1216, 44/1217, 44/1218, 44/1489, 45/1204, 45/1219, 45/1240, 45/1313, 45/1437, 457/1650, 459/1254, 461/1158, 461/1568, 461/868, 462/1038, 462/1207, 462/1721, 462/2171, 464/1317, 466/1310, 466/1336, 467/1943, 467/1949, 467/1949/2204, 467/1950, 467/1951, 467/1952, 468/1944, 476/1921, 48/1535, 48/1535/1640, 48/1758, 483/1142, 487/880, 488/1272, 49/1414, 490/1347/1439, 490/1347/1538, 490/1347/1541, 491/955, 493/1454/1532, 493/1454/1583, 493/1465, 493/1468, 493/1468/1586, 493/1772, 493/1835, 493/1838, 493/1897, 493/2092, 493/2109, 496/879, 501/2025, 503/884, 520/1432, 532/871, 541/1850, 550/1032, 550/1033, 550/996, 553/1334, 560/1034, 562/975, 564/1052, 564/2052, 564/2052/2150, 564/2052/2181, 571/1851, 579/924, 58/1411, 587/1035, 587/1036, 587/1051, 587/997, 587/998, 59/1314, 59/1354, 59/1354/1876, 59/1354/1876/2107, 59/1354/2247, 59/1354/2248, 59/1354/2249, 59/1354/2250, 592/1828, 592/1829, 592/870, 597/1368, 599/987, 6/1258, 60/2119, 60/2227, 60/2229, 60/2300, 600/934, 602/1505, 603/1037, 603/999, 604/1043, 604/1621, 604/1625, 62/1315, 62/1315/2301, 62/1315/2302, 62/1355, 62/1355/2268, 62/1355/2298, 625/1447, 625/1506, 625/1506/1572, 625/1506/1622, 625/1506/1761, 625/1506/1810, 625/1506/1811, 625/1517, 625/1520, 625/1520/1629, 625/1520/1631, 625/1520/1809, 625/1520/1896, 625/1520/1935, 625/1537, 625/1549, 625/1574, 625/1577, 625/1647, 625/1754, 625/1800, 625/1840, 626/1540, 626/1540/1665, 626/1540/1665/1937, 626/1793, 626/1793/1862, 626/983, 626/983, 627/1863, 627/1974, 627/2205, 627/2280, 627/882, 63/2293, 63/2294, 63/2295, 63/2296, 630/2281, 630/2282, 630/2283, 630/2284, 630/2285, 630/2286, 630/2287, 636/1335, 638/1443, 64/2120, 64/2134, 64/2299, 640/954, 645/1000, 645/1055, 645/1141, 645/977, 645/977/2059, 65/2291, 654/1064, 654/1064/2060, 654/1064/2153, 654/1168, 654/1211, 654/1212/1697, 654/1252, 654/1255, 654/946, 654/946/1137, 654/946/1147, 654/946/1148, 654/946/1155, 654/946/1157, 654/946/1285, 654/946/1320, 654/946/1332, 654/946/1663, 654/946/1668, 654/946/1728, 654/960, 654/960/1302, 654/960/1303, 654/960/1304, 654/960/1305, 654/960/1306, 654/960/1307, 654/960/1374, 654/960/1593, 654/960/1594, 654/960/1595, 654/960/1617, 654/960/1638, 654/960/1772, 654/962, 654/962/1108, 654/962/1109, 654/962/1110, 654/962/1287, 654/962/1288, 654/962/1289, 654/962/1290, 654/962/1291, 654/962/1292, 654/962/1293, 654/962/1294, 654/962/1295, 654/962/1296, 654/962/1297, 654/962/1373, 654/962/2108, 654/968, 654/968/2156, 654/991/1159, 654/991/1160, 654/992, 654/992/1318/1735, 654/992/1318/1836, 654/992/1318/1836/2099, 654/993, 655/2003, 657/1521, 658/1942, 658/1942/2024, 658/2050, 659/1667, 66/2163, 66/2297, 67/1415, 671/937, 672/889, 672/890, 673/1283, 675/2306, 679/2307, 679/872, 681/1461, 683/1560, 683/1932, 686/1221, 691/1276, 691/942, 692/945, 693/943, 693/944, 697/1270, 699/1785, 700/938, 706/1504, 706/1605, 707/1784, 709/886, 709/939, 71/1537, 71/1537/2151, 712/1151, 713/1765, 713/1766, 713/1767, 713/1768, 713/1984, 713/2001, 715/2172, 715/2172/2218, 715/2172/2242, 715/2173, 715/2174, 715/2175, 715/2176, 715/2177, 715/2178, 715/2186, 715/2187, 715/2188, 715/2188/2214, 715/2189, 716/1683, 716/1709, 716/2219, 717/1872, 717/1894, 717/1906, 717/1907/1926, 717/926/1869, 717/927, 717/927/1873, 717/927/1875, 717/927/1878, 717/927/1879, 717/928, 718/875, 718/875/1870, 718/875/1880, 718/875/1881, 718/875/1882, 718/875/1985, 720/1153, 723/1421, 724/1708, 724/1718, 724/1719, 724/1972, 724/2140, 725/1591, 725/1689, 725/2142, 725/925, 725/925/2088, 726/1720, 726/2087, 726/2135, 727/1787, 727/2141, 728/1443, 729/1173, 729/1603, 731/1060, 731/1174, 738/1610, 738/1610/2090, 739/1675, 740/1646, 741/1647, 741/1661, 741/881, 746/1113, 747/1831, 749/1834, 751/1715, 751/1832, 752/1716, 752/1833, 758/1717, 773/931, 775/1380, 781/1423, 781/1424, 781/1425, 781/1444, 781/885, 782/940, 783/1992, 783/1992/2056, 783/1992/2147, 783/1992/2278, 783/2012, 783/2012/2053, 783/2012/2054, 783/2012/2055, 783/2012/2093, 783/2041, 783/2041/2127, 783/2041/2129, 783/2207, 785/2162, 793/2161, 796/970, 798/965, 798/965/1915, 82/1843, 82/1844, 83/1569, 830/2075, 830/2077, 830/2211, 830/2226, 830/2277, 833/1887, 834/1923, 834/1931, 836/1888, 836/1924, 836/1925, 838/1845, 838/1848, 838/986, 838/986/1846, 839/1514, 839/1847, 843/2160, 848/1101, 848/1103, 848/1104, 848/1104/1382, 848/1105, 848/1105/1933, 848/1105/1934, 848/1111, 848/1112, 848/1114, 848/1118, 848/1121, 848/1122, 848/1124, 848/1133, 848/1143, 848/1144, 848/1152, 848/1154, 848/1236, 848/1279, 848/1280, 848/1316, 848/1328, 848/1376, 848/1381, 848/1386, 848/1530, 848/1545, 848/1552, 848/1751, 848/1751/2022, 848/1777, 848/1777/2133, 848/1778, 848/2091, 849/922, 851/1722, 851/1742, 851/1744, 851/1773, 852/1125, 852/1125/1384, 852/1125/1435, 852/1125/1740, 852/1125/1741, 854/1275, 854/1275/1553, 854/1275/1598, 854/1275/1601, 854/1275/1602, 858/1525, 89/1776, 89/1776/1842, 92/1469, 947/980, 947/980/1818, 947/980/1841, 947/981, 947/981/1127, 99/883, 99/883/1063,</t>
  </si>
  <si>
    <t>BARASAHI</t>
  </si>
  <si>
    <t>210, 1658, 1659, 907, 884, 890, 189, 179, 1674, 1680, 187, 1661, 618, 661, 160, 1662, 1663, 1712, 897, 898, 645, 868, 855, 839, 871, 813, 1701, 1665, 183, 689, 874, 792, 798, 175, 173, 919, 893, 1709, 660, 918, 184, 804, 873, 875, 1697, 185, 209, 831, 894, 211, 193, 1703, 671, 154, 206, 139, 834, 835, 177, 904, 908, 914, 181, 1668, 644, 653, 182, 899, 913, 916, 153, 639, 640, 641, 178, 237, 1704, 204, 891, 921, 922, 646, 789, 793, 794, 797, 690, 887, 895, 882, 889, 888, 162, 1727, 827, 823, 841, 801, 802, 155, 207, 141, 1125, 830, 1660, 152, 862, 864, 857, 858, 861, 842, 843, 828, 829, 880, 757, 658, 837, 838, 150, 1702, 186, 205, 157, 137, 902, 903, 910, 915, 134, 811, 667, 1669, 642, 643, 161, 872, 876, 912, 687, 856, 819, 821, 825, 886, 194, 878, 180, 165, 166, 236, 870, 883, 840, 172, 136, 142, 670, 684, 818, 822, 826, 669, 815, 816, 863, 171, 777, 900, 901, 226, 239, 659, 635, 1671, 1672, 1673, 1679, 170, 1698, 1664, 617, 662, 850, 636, 800, 233, 208, 692, 151/1795, 152/1796, 813/1798, 654, 135, 674, 10/1781, 839/1787, 836, 1670, 655, 136/1786, 149/1805, 777/1807, 1125/1797, 642/1783, 1675, 130/1784, 9, 920, 892, 151/1791, 152/1792, 787, 207/1793, 206/1794, 649, 650, 652, 791, 799, 807, 809, 1653, 869, 877, 806, 808, 812, 814, 817, 820, 905, 906, 1652, 881, 859, 860, 790, 810, 212, 140, 151, 174, 188, 156, 213, 647, 637, 788, 672, 833, 159, 176, 781, 879, 234, 1681, 795, 849, 656, 657, 896, 917, 195, 803, 163, 164, 906, 812, 820, 814, 817, 905,</t>
  </si>
  <si>
    <t>993, 1730, 1755, 775, 776, 755, 852, 853,</t>
  </si>
  <si>
    <t>70, 71, 73, 75, 78, 79, 80, 81, 82, 83, 84, 85, 86, 87, 88, 89, 89, 90, 91, 92, 93, 94, 96, 97, 751, 752, 753, 762, 782, 783, 784, 785, 824, 845, 846, 847, 848, 851, 865, 866, 951, 952, 953, 954, 955, 956, 957, 958, 959, 960, 961, 962, 963, 964, 965, 966, 967, 968, 969, 970, 971, 972, 973, 974, 975, 976, 977, 978, 979, 980, 981, 982, 983, 984, 985, 986, 987, 988, 989, 990, 991, 992, 994, 995, 996, 997, 998, 999, 1001, 1002, 1003, 1004, 1005, 1006, 1007, 1008, 1009, 1015, 1017, 1018, 1074, 1076, 1077, 1078, 1079, 1080, 1081, 1082, 1083, 1084, 1085, 1086, 1090, 1091, 1093, 1094, 1096, 1097, 1098, 1099, 1100, 1101, 1102, 1103, 1104, 1105, 1106, 1107, 1108, 1109, 1110, 1116, 1117, 1118, 1119, 1120, 1121, 1122, 1126, 1127, 1128, 1129, 1130, 1131, 1132, 1133, 1134, 1146, 1147, 1148, 1150, 1151, 1152, 1153, 1154, 1155, 1156, 1157, 1158,</t>
  </si>
  <si>
    <t>76, 77, 101, 104, 105, 106, 107, 108, 109, 110, 113, 114, 115, 116, 119, 120, 121, 122, 123, 124, 127, 926, 927, 928, 929, 930, 931, 932, 933, 934, 935, 936, 937, 938, 939, 940, 941, 945, 946, 947, 948, 949, 950, 1010, 1011, 1012, 1014, 1047, 1048, 1049, 1050, 1051, 1052, 1053, 1054, 1055, 1056, 1057, 1058, 1059, 1066, 1067, 1068, 1069, 1070, 1071, 1072, 1073, 1075, 1087, 1088, 1089, 1092, 1095, 1123, 1124,</t>
  </si>
  <si>
    <t>2, 3, 4, 5, 6, 7, 8, 10, 11, 12, 13, 14, 15, 16, 17, 18, 19, 20, 21, 22, 23, 24, 25, 26, 27, 28, 29, 30, 31, 33, 34, 35, 36, 37, 38, 39, 40, 41, 42, 43, 44, 45, 46, 47, 48, 49, 50, 51, 52, 53, 54, 55, 56, 57, 58, 59, 61, 62, 63, 64, 65, 66, 67, 68, 69, 72, 130, 131, 132, 145, 217, 218, 219, 220, 221, 222, 223, 228, 230, 231, 238, 244, 246, 250, 251, 252, 253, 254, 255, 256, 257, 258, 259, 260, 261, 262, 263, 264, 265, 266, 267, 268, 269, 270, 271, 272, 273, 275, 276, 277, 278, 279, 280, 281, 282, 284, 285, 286, 287, 288, 289, 290, 291, 292, 293, 294, 295, 296, 297, 298, 299, 300, 301, 302, 303, 304, 305, 306, 307, 308, 309, 310, 310, 311, 312, 313, 314, 315, 316, 317, 318, 319, 320, 321, 322, 323, 324, 325, 326, 327, 328, 329, 330, 331, 332, 333, 334, 335, 336, 337, 338, 339, 340, 341, 342, 343, 344, 345, 346, 347, 348, 349, 350, 351, 352, 353, 354, 355, 356, 357, 358, 359, 360, 361, 362, 363, 364, 365, 366, 367, 368, 369, 370, 371, 372, 373, 374, 375, 376, 377, 378, 379, 380, 381, 382, 383, 384, 385, 386, 387, 388, 391, 392, 393, 394, 395, 396, 397, 398, 399, 400, 401, 403, 404, 405, 406, 407, 408, 409, 410, 411, 412, 413, 414, 415, 416, 417, 418, 419, 420, 421, 422, 423, 424, 425, 426, 427, 428, 429, 430, 431, 432, 433, 434, 435, 436, 437, 438, 439, 440, 441, 442, 443, 444, 445, 446, 447, 449, 450, 451, 452, 453, 454, 455, 456, 457, 458, 459, 460, 461, 462, 463, 464, 465, 466, 467, 468, 469, 470, 471, 472, 473, 474, 475, 476, 477, 479, 480, 482, 483, 484, 485, 486, 487, 488, 489, 490, 491, 492, 493, 494, 495, 496, 497, 498, 499, 500, 501, 502, 503, 504, 505, 506, 507, 508, 509, 510, 511, 512, 513, 514, 515, 516, 517, 518, 519, 520, 521, 522, 523, 524, 525, 526, 527, 528, 529, 530, 531, 532, 533, 534, 535, 536, 537, 538, 539, 540, 541, 542, 543, 544, 545, 546, 547, 548, 549, 550, 551, 552, 553, 554, 555, 556, 558, 560, 561, 562, 563, 564, 565, 566, 567, 568, 569, 570, 571, 572, 573, 574, 575, 576, 577, 578, 579, 580, 581, 582, 583, 584, 585, 586, 587, 588, 589, 590, 591, 592, 593, 594, 595, 596, 597, 599, 600, 601, 602, 603, 604, 605, 606, 607, 608, 609, 610, 611, 612, 613, 614, 615, 616, 619, 620, 621, 622, 623, 624, 625, 626, 627, 628, 629, 630, 631, 633, 638, 648, 651, 664, 665, 666, 673, 675, 683, 685, 686, 693, 694, 695, 696, 697, 698, 699, 700, 701, 702, 703, 704, 705, 706, 707, 709, 710, 711, 712, 713, 714, 715, 716, 717, 718, 719, 720, 721, 722, 723, 724, 725, 726, 727, 728, 729, 730, 731, 732, 733, 734, 735, 736, 737, 738, 739, 740, 741, 742, 743, 744, 744, 745, 746, 747, 748, 749, 750, 759, 760, 761, 763, 764, 765, 766, 767, 768, 769, 770, 771, 772, 773, 779, 1019</t>
  </si>
  <si>
    <t>729/847, 463, 228, 685, 677/866, 677,</t>
  </si>
  <si>
    <t>49, 55,</t>
  </si>
  <si>
    <t>6, 8, 9, 10, 11, 13, 14, 15, 16, 51,</t>
  </si>
  <si>
    <t>20, 21, 24, 74, 77, 126, 127, 128, 129, 131, 132, 133, 134, 136, 138, 140, 141, 145, 146, 147, 148, 149, 150, 151, 152, 153, 154, 155, 156, 157, 158, 159, 160, 161, 163, 164, 165, 166, 167, 168, 169, 170, 171, 172, 173, 174, 175, 176, 180, 181, 182, 183, 184, 185, 186, 187, 188, 189, 190, 191, 192, 193, 194, 195, 196, 197, 198, 199, 200, 201, 202, 203, 204, 205, 206, 207, 208, 209, 210, 214, 215, 216, 217, 218, 219, 220, 221, 222, 223, 224, 225, 226, 227, 229, 230, 231, 232, 233, 234, 236, 238, 239, 240, 241, 242, 243, 244, 245, 246, 247, 248, 249, 250, 251, 252, 253, 254, 255, 256, 257, 258, 259, 260, 261, 262, 264, 265, 267, 268, 269, 270, 271, 272, 273, 275, 276, 277, 278, 279, 280, 281, 282, 283, 285, 286, 287, 288, 289, 290, 291, 292, 293, 294, 295, 296, 297, 298, 299, 300, 301, 306, 310, 311, 312, 313, 314, 315, 316, 317, 318, 319, 320, 321, 323, 324, 327, 329, 330, 331, 334, 335, 336, 337, 338, 339, 340, 342, 343, 344, 345, 346, 347, 348, 349, 350, 351, 352, 354, 355, 356, 357, 359, 360, 361, 362, 363, 364, 365, 366, 367, 368, 369, 370, 372, 373, 374, 375, 376, 377, 378, 379, 380, 381, 382, 383, 384, 385, 386, 387, 388, 389, 390, 391, 392, 393, 394, 396, 398, 399, 400, 401, 402, 404, 405, 406, 407, 408, 409, 410, 411, 413, 414, 415, 416, 417, 418, 419, 420, 421, 422, 423, 424, 425, 426, 427, 428, 429, 430, 431, 432, 433, 434, 435, 436, 437, 438, 439, 440, 441, 442, 443, 444, 445, 446, 447, 448, 449, 450, 451, 452, 453, 454, 456, 457, 458, 459, 460, 461, 462, 464, 465, 466, 467, 468, 469, 470, 471, 472, 473, 475, 476, 477, 479, 480, 481, 482, 484, 485, 486, 487, 488, 489, 490, 491, 492, 493, 494, 495, 496, 497, 498, 499, 500, 501, 502, 503, 504, 505, 507, 508, 509, 510, 511, 512, 513, 514, 515, 516, 517, 518, 519, 520, 521, 522, 524, 525, 529, 530, 531, 532, 533, 534, 535, 538, 539, 540, 541, 542, 544, 545, 546, 547, 548, 550, 551, 552, 553, 555, 556, 557, 558, 559, 560, 561, 562, 563, 564, 565, 566, 567, 568, 569, 570, 571, 573, 574, 575, 576, 577, 578, 579, 580, 582, 583, 584, 585, 586, 587, 588, 589, 590, 591, 592, 593, 594, 595, 596, 597, 598, 600, 601, 602, 603, 604, 605, 606, 607, 608, 609, 610, 611, 612, 613, 614, 615, 616, 617, 618, 620, 621, 622, 623, 624, 625, 626, 627, 628, 629, 630, 631, 632, 633, 634, 638, 639, 640, 641, 642, 643, 644, 645, 646, 647, 648, 649, 650, 651, 652, 653, 654, 655, 656, 657, 658, 659, 660, 661, 662, 663, 664, 665, 666, 667, 668, 669, 670, 671, 671, 673, 674, 675, 676, 678, 679, 680, 682, 683, 759, 760, 761, 762, 763, 770, 771, 772, 773, 774, 775, 777, 778, 779, 780, 781, 782, 783, 784, 785, 787, 788, 789, 790, 791, 792, 793, 794, 795, 796, 797, 798, 799, 800, 801, 802, 803, 804, 805, 806, 807, 809, 810, 811, 812, 813, 814, 815, 816, 817, 818, 819, 820, 820, 821, 822, 823, 824, 825, 826, 827, 828, 829, 830, 831, 832, 834, 835, 836, 837, 838, 839, 840, 841</t>
  </si>
  <si>
    <t>KAPILESWARPUR</t>
  </si>
  <si>
    <t>290, 251, 152, 153, 245, 92, 256, 336, 312, 212, 218, 266, 121, 122, 260, 250, 258, 236, 233, 237, 238, 272, 271, 482, 329, 309, 345, 358, 217, 273, 339, 306, 197, 338, 208, 209, 280, 343, 361, 340, 283, 318, 321, 322, 327, 240, 270, 297, 216, 214, 311, 275, 269, 328, 298, 305, 286, 310, 344, 359, 223, 211, 215, 222, 274, 299, 308, 362, 247, 374, 90, 117, 118, 125, 128, 129, 133, 241, 206, 207, 277, 348, 300, 239, 337/728, 264, 265, 301, 234/737, 72, 72/1972, 363, 234, 248, 78/786, 78/787, 78/789, 475, 476/791, 278/792, 277/793, 282, 78/798, 77/738/800, 78/799, 77/738/805, 383, 384, 210, 77/738/814, 274/815, 212/818, 85/761, 337, 26/824, 26/825, 26/826, 26/827, 26/831, 26/833, 294, 85, 36, 38, 39, 40, 41, 43, 45, 47, 51, 52, 53, 55, 57, 61, 63, 64, 65, 66, 67, 69, 73, 75, 148/751, 139/753, 253/752, 253, 292, 154, 295, 276, 85/756, 85/758, 85/759, 85/760, 96, 85/762, 152/764, 153/763, 85/754, 346, 149/768, 135, 136, 152/773, 153/772, 249, 149/755, 119, 124, 91, 92/733, 285, 226/735, 259, 244/777, 244/778, 246/781, 268, 257, 284, 365, 262, 352, 353, 204, 333, 293, 367, 366, 351, 290, 291, 335, 315, 313, 324, 304, 288, 317, 320, 316, 314, 334, 332, 360, 296, 302, 303, 278, 347, 357, 155, 330, 263, 252, 246, 120, 123, 364, 220, 221, 261, 341, 115, 116, 126, 127, 130, 131, 132, 319, 235, 279, 281, 307,</t>
  </si>
  <si>
    <t>ARANGA</t>
  </si>
  <si>
    <t xml:space="preserve">499, 484, 458, 490, 526, 503/1018, 485, 384, 510, 563/1034, 500, 345, 500/1253, 445, 451, 351, 352, 366, 402, 453, 450, 503, 542, 519/1042, 483, 491, 507, 509, 351, 352, 366, 402, 570, 474, 443, 563, 468, 469, 540, 574, 471, 470, 571, 567, 568, 569, 515, 378, 674, 382, 411, 555, 305, 517, 564, 545, 512, 513, 519, 520, 521, 522, 523, 467, 566, 552, 576, 414/1036, 516, 344, 606/1167, 607/1166, 607/1168, 612/1169, 604/1182, 606, 534/1097, 534/1083, 258/1063, 403/1217, 541, 612/1242, 615/1243, 615/1245, 516/1254, 463/1257, 463/1259, 514, 381, 612/1152, 463/1260, 534/1096, 515/1275, 534/1098, 237/1287, 669/1094/1295, 406, 580/1101, 580/1102, 580/1103, 580/1104, 742/1343, 370/1006, 27/1353, 545/1107, 340/1108, 435/1109, 534/1110, 477/1111, 340/1108/1394, 477/1112, 427/1296/1402, 477/1113, 477/1114, 477/1115, 814/1049/1411, 814/1049/1413/1480, 815/1415, 477/1116, 477/1117, 477/1118, 477/1119, 565/1451, 477/1120, 477/1121, 477/1122, 640/1174, 477/1123, 490/1003/1492, 477/1124, 490/1003/1491, 641, 643, 477/1125, 477/1126, 477/1127, 610/1514, 611/1513, 479/1128, 611, 427, 479/1129, 672/1519, 479/1130, 479/1131, 374/1132, 742/1343/1527, 377/1135, 534/1137, 603/1141, 606/1142, 607/1146, 607/1148, 607/1150, 612/1151, 610/1157, 460, 449, 383, 342, 353, 354, 355, 357, 359, 360, 361, 364, 365, 388, 389, 390, 392, 400, 401, 406/1039, 407, 413, 414, 421, 422, 424, 425, 491, 498, 447/1037, 515/1040, 523/1001, 385, 543, 524, 529, 525, 473, 573, 575, 508, 557, 444, 379, 380, 544, 447, 572, 490/1003, 565, 403, 414, 422, 424, 407, 406/1039, 357, 359, 389, 388, 421, 400, 361, 364, 401, 413, 425, 360,343, 346, 348, 350, 350, 356, 358, 362, 363, 367, 367, 372, 386, 399, 399, 405, 405, 408, 410, 415, 416, 417, 418, 419, 420, 423, 440, 446, 454, 457, 465, 472, 475, 486, 487, 488, 489, 497, 504, 506, 528, 536, 546, 553, 554, 556, 559, 560, 561, 562, 579, 582, 785, 786, 787, 788, 789, 790, 791, 793, 795, 797, 798, 799, 800, 804, 805, 806, 808, 809, 816, 817, 371/1005, 388/1038, 408/1521, 408/1522, 408/1523, 423/1493, 427/1238, 427/1285, 427/1296, 558/1035, 559/1032, 559/1032/1448, 560/1393, 561/1450, 563/1033, 563/1033/1449, 582/1452, 798/990, 798/991, 798/992, 798/993, 798/994, 798/995, 809/1029, 815/1416, 815/1417, 816/1298, 816/1316, 816/1330, 818/999, 90/1068,
</t>
  </si>
  <si>
    <t>34, 35, 36, 37, 38, 39, 40, 41, 42, 43, 44, 45, 46, 47, 48, 49, 50, 51, 52, 56, 57, 58, 59, 531, 537, 548, 549, 639, 645, 646, 647, 648, 649, 650, 651, 652, 653, 654, 655, 656, 657, 658, 659,</t>
  </si>
  <si>
    <t>17, 18, 19, 20, 21, 22, 27, 28, 29, 30, 31, 32, 33, 581, 589, 640, 642, 644,</t>
  </si>
  <si>
    <t>501, 404, 88</t>
  </si>
  <si>
    <t>11, 12, 13, 15, 16, 54, 60, 61, 62, 63, 64, 65, 66, 67, 68, 69, 70, 71, 72, 73, 74, 75, 76, 77, 78, 79, 80, 81, 82, 83, 84, 85, 86, 89, 90, 91, 92, 93, 94, 96, 97, 98, 100, 101, 102, 103, 104, 105, 106, 107, 108, 108, 110, 111, 112, 113, 114, 116, 117, 118, 119, 120, 121, 122, 123, 124, 125, 126, 127, 129, 130, 131, 132, 133, 134, 135, 136, 137, 138, 139, 140, 141, 142, 144, 145, 146, 147, 148, 149, 150, 151, 152, 153, 154, 155, 156, 157, 158, 159, 160, 161, 162, 163, 165, 166, 167, 168, 169, 170, 171, 173, 174, 175, 176, 177, 178, 179, 180, 181, 182, 183, 184, 185, 186, 187, 188, 189, 190, 191, 192, 193, 194, 195, 196, 197, 198, 199, 200, 201, 202, 203, 204, 205, 206, 207, 208, 209, 210, 211, 212, 213, 214, 215, 216, 217, 218, 219, 220, 222, 223, 224, 225, 226, 227, 228, 229, 230, 231, 232, 233, 234, 235, 236, 237, 238, 239, 240, 241, 242, 243, 244, 245, 246, 247, 248, 249, 250, 251, 252, 253, 254, 256, 257, 258, 259, 260, 261, 262, 263, 264, 265, 266, 267, 268, 269, 270, 271, 273, 274, 275, 276, 277, 278, 279, 280, 281, 282, 283, 284, 286, 287, 288, 289, 290, 291, 292, 293, 294, 295, 296, 297, 298, 299, 300, 301, 302, 303, 304, 308, 309, 310, 311, 312, 313, 314, 315, 316, 317, 318, 319, 320, 321, 322, 323, 324, 325, 326, 337, 338, 368, 368, 369, 371, 375, 397, 398, 434, 438, 455, 456, 463, 464, 466, 527, 603, 604, 605, 607, 608, 609, 610, 611, 612, 614, 615, 617, 618, 620, 621, 624, 625, 626, 627, 628, 630, 631, 632, 660, 661, 662, 665, 666, 668, 670, 671, 672, 673, 675, 680, 681, 682, 683, 684, 685, 686, 687, 689, 690, 691, 692, 693, 694, 695, 696, 697, 698, 699, 700, 701, 703, 704, 705, 706, 707, 708, 709, 710, 711, 712, 713, 714, 715, 716, 717, 718, 719, 720, 721, 722, 723, 724, 725, 726, 727, 728, 729, 730, 731, 732, 733, 734, 735, 736, 737, 738, 739, 740, 741, 742, 743, 744, 745, 746, 747, 748, 749, 750, 751, 752, 753, 754, 755, 756, 757, 758, 759, 760, 761, 762, 763, 764, 765, 766, 767, 768, 770, 771, 772, 773, 774, 775, 776, 777, 778, 779, 780, 781, 782, 796, 802, 803, 810, 811, 812, 813, 814, 818, 819, 820, 821, 822, 823, 824, 825, 826, 828, 829, 830, 831, 832, 833, 835, 836, 837, 838, 839, 840, 841, 842, 843, 844, 845, 846, 847, 848, 849, 850, 851, 852, 853, 854, 855, 856, 857, 858, 859, 860, 861, 862, 863, 864, 865, 866, 867, 868, 869, 870, 871, 872, 873, 874, 875, 876, 877, 878, 879, 880, 881, 882, 883, 884, 885, 887, 888, 889, 890, 891, 892, 893, 894, 895, 896, 897, 898, 899, 900, 901, 902, 903, 904, 905, 906, 907, 908, 909, 910, 911, 912, 913, 914, 915, 916, 917, 918, 919, 920, 921, 922, 923, 924, 925, 926, 927, 928, 929, 930, 931, 932, 933, 934, 935, 936, 937, 938, 939, 940, 941, 942, 943, 945, 946, 947, 948, 949, 950, 951, 952, 953, 954, 955, 956, 957, 958, 959, 960, 961, 962, 963, 964, 965, 966, 967, 968, 969, 970, 971, 972, 973, 974, 975, 976, 977, 978, 979, 101/1454, 107/1072, 107/1072/1447, 12/1349, 120/1014, 120/1014/1386, 120/1385, 13/1223, 13/1350, 139/1515, 151/1328, 151/1380, 153/1052, 165/1251, 165/1371, 165/1405, 165/1410, 165/1432, 165/1457, 165/1458, 165/1459, 165/1460, 165/1461, 165/1462, 165/1463, 165/1481, 165/1484, 165/1494, 165/1495, 165/1526, 167/1093, 168/1133, 168/1134, 168/1288, 168/309, 170/1136, 170/1203, 179/1267, 18/1224, 18/1351, 181/1012, 183/1387, 184/1391, 19/1352, 197/1355, 201/1479, 208/1524, 21/1213, 211/1525, 217/1490, 22/1214, 224/1384, 225/1277, 232/1002, 233/1378, 235/1279, 235/1282, 237/1318, 237/1341, 237/1366, 239/1276, 24/1105, 241/1188, 246/1192, 250/1398, 250/1407, 26/1106, 265/1294, 265/1313, 266/1297, 266/1314, 267/1089, 267/1315, 267/1315/1512, 27/1211, 27/1271, 27/1335, 27/1336, 27/1337, 27/1338, 27/1339, 27/1340, 27/1342, 27/1379, 277/1216, 286/1390, 29/1212, 295/1193, 30/1186, 306/1280, 306/1281, 312/1408, 312/1455, 313/1205, 314/1456, 319/1017, 319/1435, 325/1060, 326/1059, 327/1024, 327/1095, 327/1095/1194, 327/1095/1195, 327/1095/1196, 327/1095/1197, 327/1095/1198, 327/1095/1199, 327/1095/1200, 327/1095/1201, 327/1095/1202, 327/1095/1208, 327/1095/1209, 327/1095/1210, 327/1095/1290, 327/1095/1291, 327/1095/1292, 330/1023, 330/1023/1420, 330/1023/1421, 330/1023/1422, 330/1023/1423, 330/1023/1424, 330/1023/1425, 330/1023/1426, 330/1023/1427, 330/1023/1428, 330/1023/1470, 330/1023/1471, 330/1023/1472, 330/1023/1473, 330/1023/1474, 330/1023/1475, 330/1023/1488, 330/1023/1489, 330/1023/1497, 330/1023/1498, 330/1023/1499, 330/1023/1500, 330/1023/1501, 330/1023/1502, 330/1023/1503, 330/1023/1504, 330/1023/1505, 330/1023/1506, 330/1023/1507, 330/1023/1508, 330/1023/1509, 330/1023/1510, 337/1285, 337/1312, 337/1368, 337/1369, 340/1040, 35/1262, 35/1516, 35/1521, 461/1090, 461/1090/1204, 463/1256, 463/1258, 464/1329, 464/1388, 534/1082, 534/1084, 534/1086, 534/1088, 534/1099, 55/1022, 55/1022/1218, 55/1022/1225, 55/1022/1226, 55/1022/1319, 55/1022/1320, 55/1022/1324, 55/1022/1363, 55/1022/1364, 55/1022/1365, 55/1022/1367, 55/1022/1404, 55/1022/1418, 55/1022/1419, 55/1022/1433, 55/1022/1436, 55/1022/1437, 55/1022/1438, 55/1022/1439, 55/1022/1440, 55/1022/1441, 55/1022/1442, 55/1022/1443, 55/1022/1444, 55/1022/1445, 55/1022/1464, 55/1022/1465, 55/1022/1466, 55/1022/1467, 55/1022/1468, 55/1022/1469, 55/1022/1482, 55/1022/1483, 55/1022/1527, 55/1022/1535, 56/1215, 56/1215/1434, 56/1377, 580/1087, 583/1062, 590/1085, 595/1076, 595/1077, 595/1077/1485, 595/1079, 595/1080, 595/1081, 595/1100, 602/1078, 602/1078/1486, 602/1078/1496, 602/1187, 603/1219, 603/1262, 604/1149, 604/1181, 606/1138, 606/1165, 606/1180, 607/1140, 607/1147, 607/1173, 607/1179, 608/1139, 608/1153, 608/1156, 608/1171, 608/1183, 609/1154, 609/1158, 610/1155, 610/1159, 610/1160, 610/1162, 610/1164, 610/1172, 610/1206, 610/1220, 610/1246, 610/1247, 610/1248, 611/1161, 611/1163, 612/1143, 612/1184, 612/1221, 615/1222, 615/1244, 621/1047, 630/1299, 631/1278, 640/1020, 640/1020/1284, 640/1020/1430, 640/1020/1431, 640/1020/1478, 640/1233, 640/1234, 642/1255, 642/1255/1375, 642/1273, 642/1288, 644/1310, 644/1348, 648/1241, 651/982, 654/1229, 654/1232, 655/1178, 655/1178/1227, 655/1178/1228, 655/1178/1230, 655/1231, 657/1362, 658/1239, 659/1359, 660/1360, 661/1361, 662/1358, 668/1250, 669/1094, 675/1332, 675/1333, 680/1269, 680/1381, 681/1174, 681/1293, 690/1403, 692/1050, 692/1373, 692/1374, 701/980, 709/1144, 711/1237, 711/1395, 715/1370, 720/1327, 739/1240, 739/1266, 739/1311, 739/1354, 739/1376, 739/1396, 741/1409, 742/1382, 742/1389, 742/1399, 742/1446, 742/1529, 742/1530, 742/1531, 742/1532, 742/1533, 744/1517, 744/1520, 753/1053, 753/1073, 762/1021, 764/1013, 764/1476, 764/1477, 764/1487, 766/1177, 767/1016, 770/1331, 796/1007, 796/1008, 796/1009, 796/1010, 796/1011, 80/1334, 801/1056, 801/1091, 802/1051, 804/989, 808/998, 810/1027, 810/1028, 811/1026, 814/1049/1412, 814/1049/1413, 814/1049/1414, 814/996, 815/997, 817/985, 818/1289, 824/1518, 825/1453, 829/1321, 829/1322, 829/1323, 833/986, 833/987, 833/988, 833/988/1207, 835/1064, 835/1064/1274, 835/1191, 837/1145, 847/1071, 850/1511, 867/1070, 867/983, 867/983/1392, 868/1041, 870/1235, 870/1400, 871/1236, 871/1265, 871/1401, 886/981, 897/1261, 90/1058, 90/1185, 901/1264, 901/1347, 905/1030, 905/1031, 913/1175, 917/1263, 918/1249, 918/1249/1270, 92/1397, 923/1346, 924/1317, 924/1372, 933/1272, 937/1189, 940/1057, 945/1074, 952/1066, 954/1067, 955/1015, 955/1069, 956/984, 958/1054, 958/1055, 959/1176, 96/1286, 967/1190, 968/1383, 970/1065, 970/1357, 976/1170, 976/1344, 976/1345, 977/1019,</t>
  </si>
  <si>
    <t>WILLKISHANNAGAR</t>
  </si>
  <si>
    <t>609, 733, 634, 637, 720, 756, 741, 744, 723, 606, 729, 758, 622, 754, 726, 648, 651, 607, 772, 647, 642, 626, 613, 730, 611, 611/921, 646, 640, 612, 733/1065, 636, 647/1109, 635, 634/889, 614/1340, 614/560, 603/1352, 730/1425, 612/931, 719, 633, 618, 627, 601, 603/1543, 603, 632, 752, 599, 780, 716, 749, 748, 625, 764, 761, 643, 628, 638, 610, 740, 623, 629, 630, 737, 639, 624, 645, 734, 641, 775, 605/897, 608, 620, 619, 769, 631, 649, 360/1665, 644, 596/968, 713, 783, 771, 712/901, 784, 4/1638, 4/1639, 4/1640, 4/1641, 4/1643, 4/1634/1644, 4/1634/1645, 4/1634/1651, 4/1634/1663, 532/1242, 23/992/1519, 785/1679, 107, 580/1000, 582/1007, 507/1016, 507/1017, 507/1018, 504, 585/1023, 586/1024, 245, 259/1028, 43/1029, 358/964/1031, 585/1032, 586/1033, 444/1035, 507/946/1048, 272/1050, 278/1049, 272/1052, 278/1051, 278/1053, 278/1054, 272/1056, 278/1057, 580/1062, 425/1076, 278/1080, 505/1082, 29/1085, 29/1086, 507/946/1087, 507/1088, 310/1090, 310/1091, 271/1092, 272/1093, 335/1060, 505/1097, 310/1099, 277/1100, 578/1101, 505/1102, 357/1104, 43/1107, 797, 820, 508/934/1117, 508/934/1124, 501/1126, 536/1130, 784/937, 354/938, 508/934/1151, 501/1159, 508/934/1160, 508/934/1164, 263/940, 592/1301, 508/934/1112/1169, 263/1170, 333/941, 334/942, 508/934/1112/1175, 501/1177, 536/1178, 508/934/1179, 532/1180, 540, 508/934/1112/1182, 508/934/1187, 333, 334/943, 508/934/1186, 532/1203, 711, 279/1204, 281/1205, 532/1206, 532/1216, 501, 501/1219, 335/947, 279/1222, 279/1223, 49/1108/1230, 279/1233, 279/1234, 279/1235, 279/1236, 279/1239, 279, 425/949, 43/1260, 279/1308, 508/934/1364, 123/1202/1314, 508/934/1322, 101/1326, 504/1336, 504/1342, 279/1344, 504/1347, 604/1353, 101/970/1359, 704/1360, 90, 106/1365, 31/1367, 785, 508/934/1382, 823/1362/1383, 507/946/1388, 101/1392, 101/1396, 99/1400, 101/1406, 99/1407, 99/1409, 99/1410, 101/970/1358/1411, 99/1412, 31/1414, 31/1415, 101/970/1418, 29/1265/1419, 530/1269, 279/1423, 100/1429, 100/1430, 100/1431, 100/1432, 78/1402/1446, 78/1402/1447, 604, 78/1402/1445, 424/1456, 508/934/1457, 78/1402/1443, 279/1307, 424/1456/1462, 425, 425/1636, 271/1094/1464, 271/1094, 501/1465, 774, 278/971, 424/1456/1468, 278/972, 24/1110/1470, 24/1110, 40/1022/1473, 271/1094/1463, 509/1482, 509/1483, 509/1484, 246, 252, 578/1486, 507/946/1370/1487, 507/1485, 23/992/1491, 23/992/1492, 23/992/1493, 500/1494, 500/1496, 500/1497, 500/1498, 507/946/1370/1500, 506/1502, 604/1391, 23/992/1517, 23/992/1518, 23/992/1520, 424/1456/1521, 426/1114/1523, 347/1469, 509/1527, 536/952/1529, 41/1535, 23/992/1537, 23/992/1538, 23/992/1539, 23/992/1542, 7/982, 23/992/1545, 154/1547, 7/983, 122/1551, 125/1552, 329/1524, 351/945, 150/1558, 150/1557/1562, 595/932, 509/1567, 536/952/1531/1566, 271/1094/1463/1476, 577/1568, 725, 23/1575, 23/1576, 23/1577, 534/975/1578, 534/975/1579, 534/975/1580, 534/975, 154/1583, 154/1586, 150/1557/1588, 23/1592, 150/1557/1601, 150/1557/1602, 23/1591/1603, 21/1606, 21/1607, 21/1619, 747/905, 782, 739/900, 740/908, 598, 766, 746, 736, 724, 396/909, 745, 765, 778, 779, 621, 712, 767, 802, 424, 715, 732, 410, 406, 721, 757, 742, 743, 722, 728, 759, 727, 395, 650, 447, 781/910, 773, 396, 401, 437, 731, 444, 398, 773/1020, 444/1021, 438, 444/1037, 732/1064, 788, 420, 409/1243, 409/1244, 408/1245, 409/1246, 408, 408/1251, 600/1276, 773/1305, 436/1341, 436/345, 757/1317, 731/1426, 438/930, 718, 600/1454, 600/1397, 414, 413/990, 412, 789, 751, 600, 781, 717, 747, 763, 405, 442, 739, 422, 416, 415, 738, 404, 421, 399, 735, 750, 776, 443, 768, 762, 714, 413,</t>
  </si>
  <si>
    <t>755, 544/1617, 694/896</t>
  </si>
  <si>
    <t>547, 548, 549, 550, 553, 561, 562, 564, 529/926, 530/1261, 530/1262, 530/1264, 530/1266, 530/1267, 530/1268, 530/1270, 530/1271, 530/1272, 530/1272/1453, 530/1273, 532/1174, 532/1241, 532/1372, 532/1373, 534/975/1581, 534/975/1582, 534/975/1582/1632, 536/1162, 536/952, 536/952/1530, 536/952/1531, 536/952/1685, 536/952/1686, 537/1355, 537/1366, 537/936, 539/1014, 539/1113, 539/937, 539/976,</t>
  </si>
  <si>
    <t>546, 551, 552, 554, 559, 560, 543/1615, 545/1616, 545/882, 545/955, 546/1332, 546/1489, 546/902, 546/902/1544, 546/928, 546/935, 547/956, 561/1675,</t>
  </si>
  <si>
    <t>25, 26, 27, 29, 30, 31, 32, 33, 34, 35, 36, 37, 38, 39, 40, 41, 43, 84, 85, 86, 87, 88, 89, 95, 96, 97, 98, 99, 100, 101, 102, 103, 104, 120, 122, 123, 124, 126, 127, 128, 129, 131, 132, 133, 134, 135, 136, 137, 138, 140, 141, 229, 230, 231, 232, 233, 234, 235, 236, 241, 265, 267, 269, 273, 274, 275, 276, 277, 278, 282, 283, 284, 285, 287, 288, 289, 290, 698, 699, 700, 701, 702, 703, 704, 705, 706, 803, 804, 805, 806, 807, 808, 809, 810, 811, 812, 813, 814, 815, 831, 832, 833, 834, 835, 836, 838, 839, 840, 841, 842, 843, 844, 845, 846, 847, 100/1433, 101/1294, 101/1297, 101/1327, 101/1393, 101/1394, 101/1395, 101/1595, 101/1596, 101/970, 101/970/1358, 101/970/1358/1387, 101/970/1358/1403, 122/1466, 123/1202, 123/1202/1288, 123/1202/1293, 123/1202/1386, 123/1389/1512, 123/1389/1514, 125/1553, 125/1554, 127/1027, 135/1613, 139/1635, 149/1658, 25/1501, 26/913, 26/915, 26/916, 267/864, 267/865, 267/865/984, 27/914, 275/1221, 275/1335, 275/953, 278/1045, 278/1046, 278/1047, 278/1055, 283/960, 287/1420, 29/1015, 29/1265, 29/994, 290/879, 31/1300, 31/1306, 31/1413, 31/1642, 40/1022, 40/1022/1472, 40/1022/1474, 41/1475, 43/1038, 43/1157, 43/1158, 43/1158/1604, 43/1158/1605, 43/1163, 43/1274, 43/1572, 43/857, 43/924, 43/924/1629, 43/924/1653, 530/1272/1427, 811/980, 817/1075, 82/1649, 82/1662, 823/1362, 829/1546, 840/1435, 843/979, 843/995, 845/1078, 89/1238, 94/1594, 94/1597, 94/1597/1664, 99/1399, 99/1403, 99/1408,</t>
  </si>
  <si>
    <t>105, 106, 111, 112, 116, 117, 118, 119, 121, 130, 139, 237, 238, 239, 240, 242, 243, 244, 247, 248, 249, 250, 251, 253, 254, 255, 257, 258, 259, 260, 261, 262, 263, 264, 270, 271, 272, 280, 281, 286, 565, 566, 567, 571, 572, 573, 574, 575, 576, 577, 578, 579, 580, 580, 581, 582, 583, 584, 585, 586, 587, 588, 589, 590, 591, 592, 593, 594, 595, 595, 596, 597, 602, 770, 787, 792, 793, 794, 795, 796, 798, 799, 800, 801, 816, 817, 818, 819, 821, 822, 823, 824, 825, 826, 827, 828, 829, 830, 105/1451, 105/1452, 106/1289, 106/1318, 106/1331, 106/1348, 106/1350, 106/1378, 106/1379, 106/1385, 106/1385/1434, 106/925/1308, 106/925/1357, 106/925/933, 106/925/933/1684, 111/958, 112/1067, 116/1034, 117/906, 121/907, 251/1026, 257/1001, 257/870, 258/1068, 263/1354, 263/1381, 263/1412, 263/1479, 263/939, 263/950, 271/1111, 271/1111, 271/1111/1516, 271/1111/1550, 271/1111/1614, 271/1312, 281/1188, 281/1189, 281/1190, 281/1191, 281/1192, 281/1193, 281/1194, 281/1231, 281/1240, 790/892, 795/1310, 801/1672, 801/1674, 802/996, 802/997, 808/918, 810/1673,</t>
  </si>
  <si>
    <t>1, 4, 5, 6, 7, 8, 9, 10, 12, 13, 14, 15, 16, 17, 19, 20, 21, 22, 24, 44, 45, 46, 47, 48, 49, 51, 52, 53, 54, 55, 56, 57, 59, 62, 63, 65, 66, 67, 68, 69, 70, 71, 72, 73, 74, 75, 76, 77, 78, 79, 80, 81, 82, 83, 142, 143, 144, 145, 146, 147, 148, 149, 151, 152, 153, 155, 156, 157, 158, 159, 160, 161, 162, 163, 164, 165, 166, 167, 168, 169, 170, 171, 172, 173, 174, 175, 176, 177, 178, 179, 180, 181, 182, 183, 184, 185, 186, 187, 188, 189, 190, 191, 192, 193, 194, 195, 196, 197, 198, 199, 200, 201, 202, 203, 204, 205, 206, 207, 208, 209, 210, 211, 212, 213, 214, 215, 216, 217, 218, 219, 219, 220, 221, 222, 223, 224, 225, 226, 227, 228, 291, 292, 293, 294, 295, 296, 296, 297, 298, 299, 300, 301, 302, 303, 304, 305, 306, 307, 308, 309, 310, 311, 312, 313, 314, 315, 316, 317, 318, 319, 320, 321, 322, 323, 324, 325, 326, 327, 328, 329, 330, 331, 332, 332, 334, 335, 337, 338, 339, 340, 342, 343, 344, 345, 346, 347, 348, 349, 350, 351, 352, 354, 355, 357, 358, 359, 360, 361, 362, 363, 364, 365, 366, 367, 368, 369, 370, 371, 372, 373, 374, 375, 376, 377, 378, 379, 380, 381, 382, 383, 384, 385, 386, 387, 388, 389, 390, 391, 392, 393, 394, 397, 400, 402, 403, 407, 411, 417, 418, 419, 423, 426, 427, 428, 429, 430, 432, 433, 434, 439, 440, 441, 445, 446, 448, 449, 450, 451, 452, 453, 454, 455, 456, 457, 458, 459, 460, 461, 462, 463, 464, 465, 466, 467, 468, 469, 470, 471, 472, 473, 474, 474, 475, 476, 477, 478, 479, 480, 481, 482, 483, 484, 486, 487, 488, 489, 490, 491, 492, 493, 494, 495, 496, 497, 498, 500, 501, 502, 503, 505, 506, 508, 509, 510, 511, 512, 513, 514, 515, 516, 517, 518, 519, 520, 521, 522, 523, 524, 525, 526, 527, 528, 529, 531, 532, 533, 534, 535, 536, 537, 538, 539, 539, 555, 556, 557, 558, 652, 653, 654, 655, 656, 657, 658, 659, 660, 661, 662, 663, 664, 665, 666, 667, 671, 672, 673, 674, 675, 676, 677, 678, 679, 680, 681, 682, 683, 684, 685, 686, 687, 688, 689, 690, 691, 692, 693, 695, 697, 707, 708, 709, 710, 837, 848, 849, 850, 851, 852, 853, 854, 855, 856, 1/1683, 1/1684, 149/1681, 149/1682, 150/1536, 150/1556, 150/1557, 150/1559, 154/1548, 154/1563, 154/1564, 154/1570, 154/1584, 154/1585, 154/1598, 158/1621, 158/1622, 16/1320, 164/887, 165/1404, 170/1390/1513, 170/1390/1515, 170/1471, 171/1504, 171/1505, 175/1437, 175/1439, 175/1440, 181/1069, 181/1237, 190/944, 192/986, 195/876, 196/1478, 199/1040, 20/1612, 200/1061, 200/1061/1171, 200/1061/1249, 200/1061/1458, 203/1503, 203/1503/1693, 205/858, 205/859, 21/1609, 214/877, 22/1422, 226/1654, 226/1655, 23/1589, 23/1590, 23/1591, 23/1593, 23/992, 23/992/1507, 23/992/1508, 23/992/1509, 23/992/1532, 23/992/1533, 23/992/1534, 23/992/1540, 23/992/1541, 23/992/1544, 23/992/1587, 23/992/1587/1627, 23/992/1587/1630, 231/1511, 232/1477, 233/880, 237/1166, 24/1012, 24/1013, 24/1079, 24/1081, 24/1122, 24/1313, 24/1417, 24/1467, 24/988, 240/1008, 243/1670, 243/866, 293/1131, 293/1212, 293/1325, 293/1325/1499, 300/1506, 300/881, 303/1075, 303/1075/1659, 303/1075/1660, 309/1421, 310/1039, 310/1560, 310/1561, 310/1657, 316/1671, 319/1200, 319/993, 323/1098, 323/1098/1455, 329/989, 334/1311, 335/1066, 335/1257, 335/1624, 335/1624/1633, 338/1115, 338/1302, 338/1304, 338/1555, 341/1214, 341/1215, 349/903, 349/903/1036, 349/903/1070, 349/904, 349/904/1071, 351/963, 351/963/1123, 352/1005, 352/1005/1044, 352/1005/1637, 352/1006, 352/890, 357/1025, 357/1569, 357/891, 357/962, 357/987, 358/948, 358/964, 362/1401, 363/1116, 363/1328, 364/874, 364/874/1631, 364/874/1694, 364/874/1695, 364/874/1696, 364/874/1697, 364/874/1698, 364/874/1699, 365/1298, 365/1299, 367/1010, 367/1252, 376/1369, 379/1072, 379/885, 38/1329, 38/977, 382/886, 383/1073, 393/1119, 4/1634, 4/1634/1647, 4/1634/1652, 4/1634/1656, 4/1634/1661, 4/1634/1666, 4/1634/1667, 4/1634/1668, 415/875, 418/978, 425/969, 426/1114, 426/1114/1461, 426/1114/1522, 426/1330, 426/1571, 427/1680, 427/991, 428/1103, 429/1105, 431/911, 431/919, 432/917, 432/974, 434/1129, 434/1167, 434/973, 439/920, 44/1009, 44/1172, 44/1173, 44/1181, 44/1185, 44/1375, 44/1448, 44/1449, 449/912, 453/959, 453/959/1669, 457/1480, 474/1118, 478/1565, 480/1384, 480/1620, 489/1525, 489/1526, 49/1108, 49/1108/1120, 49/1108/1121, 49/1108/1142, 49/1108/1143, 49/1108/1144, 49/1108/1145, 49/1108/1146, 49/1108/1147, 49/1108/1148, 49/1108/1149, 49/1108/1150, 49/1108/1161, 49/1108/1195, 49/1108/1196, 49/1108/1229, 49/1108/1232, 49/1108/1263, 49/923, 491/1042, 491/1042/1096, 491/1225, 491/985, 492/1043, 492/1043/1095, 494/965, 494/967, 495/1168, 495/888, 496/966, 498/998, 5/1319, 50/1134, 50/1135, 50/1136, 50/1137, 50/1138, 50/1139, 50/1140, 50/1141, 50/1152, 50/1153, 50/1154, 50/1155, 500/1490, 500/1490/1608, 500/1490/1618, 500/1495, 501/1125, 501/1220, 501/1324, 503/1338, 504/961, 504/961/1337, 504/961/1377, 505/1084, 505/1611, 506/1211, 506/1248, 506/1442, 506/1650, 507/1041, 507/1074, 507/1176, 507/1459, 507/1610, 507/1623, 507/946, 507/946/1058, 507/946/1063, 507/946/1089, 507/946/1370, 507/946/1371, 507/946/1398, 508/934, 508/934/1165, 508/934/1183, 508/934/1184, 508/934/1198, 508/934/1199, 508/934/1290, 508/934/1295, 508/934/1361, 509/1481, 509/1528, 509/1700, 519/927, 52/868, 52/869, 563/883, 564/1368, 564/951, 57/1460, 58/1646, 58/1648, 58/1676, 58/1677, 58/1678, 588/1626, 59/1380, 60/1283, 60/1285, 60/1287, 60/1315, 60/1316, 60/1321, 601/878, 601/878, 601/878/1351, 601/878/1392, 602/1275, 61/1277, 61/1278, 61/1279, 61/1280, 61/1284, 61/1291, 61/1317, 64/1207, 64/1208, 64/1209, 64/1210, 64/1218, 66/1002, 66/922, 673/1003, 674/1004, 674/957, 674/957/1599, 674/957/1600, 679/1156, 680/1133, 680/1333, 686/1436, 687/1030, 687/1132, 687/1376, 7/1019, 7/1059, 7/981, 704/1343, 705/1574, 73/1128, 77/871, 77/872, 77/873, 770/1573, 78/1402, 78/1402/1444, 78/1402/1445, 79/1011, 79/1549, 79/867, 829/999, 9/1127, 9/1510, 902/929,</t>
  </si>
  <si>
    <t>KANJIAMA</t>
  </si>
  <si>
    <t>413/1202/1531, 339/1288, 227/1535, 214/1287, 25/938/1541, 214/1358/1545, 220/672/1548, 220/672/1534, 25/938/1550, 228/614, 25/938/1554, 220/672/1556, 25/938/1558, 214/549/776, 214/549/776/1500, 23/826, 413/1560, 356/506/1562, 213/1563, 177/546/1582, 397/548, 228/633, 410/1571, 410/1572, 214/643/1350, 214/549/618, 407/1087, 412/1578, 293/457/1357/1575, 214/580, 214/1289, 412/1583, 214/1219/1586, 412/1589, 412/1590, 412/1591, 214/549/620, 403/1592, 398/669, 398/669/1900, 398/461/1594, 25/938/1597, 214/549/621, 52/1601, 51, 55/491, 214/549/622, 407/1606, 407/1607, 407/1609, 407/1613, 407/1614, 407/1615, 407/1618, 407/1619, 407/1633, 228/625, 407/1637, 409/1639, 407/1640, 407/1643, 407/1646, 407/1648, 407/1650, 407/1651, 407/1652, 407/1654, 407/1656, 407/1657, 407/1658, 421/1511/1660, 221/630/1661, 412/1662, 71/757, 405/1668, 405/1669, 405/1670, 405/1671, 405/1675, 405/1677, 401/1679, 401/1680, 382/602, 382/603, 401/1684, 405/1688, 109, 415/1689, 407/511, 78/1415/1692, 421/1511/1694, 112/1695, 25/1524/1696, 71/590/691/1698, 78/1415/1699, 343/1701, 343/1702, 360/1703, 360/1704, 214/907, 356/506/2258, 48/1707, 415/1710, 394/1718, 394/1719, 388/1723, 388/1726, 394/1727, 394/1728, 367, 388/1735, 388/1736, 388/1737, 388/1738, 388/1741, 4/1574/1742, 413/1202, 214/839, 394/1743, 394/1744, 394/1745, 70/1746, 392/1748, 228/636, 392/1749, 394/1750, 392/453/1751, 392/453/1752, 392/453/1753, 25/982, 402/1756, 394/1758, 356/1227, 355/1250/1759, 220/672/1533, 328/584/1763, 339/1288/1490/1769, 214/787, 332/1770, 337/1772, 327/1780, 394/1782, 327/1784, 392/1785, 328/584/1798, 333/1799, 436/1800, 392/1801, 333/1804, 378/451/1808, 378/451/1812, 394/1813, 426, 378/451/1814, 394/1816, 394/1817, 394/1819, 378/451/1821, 407/1822, 407/1659, 418/510/1660, 340/449/1661, 325/1662, 380/1663, 325/1665, 228/645, 408/1676, 408/1677, 325/1679, 408/1680, 421/1511/1681, 403/1577/1682, 408/1683, 392/1684, 424/1685, 327/1688, 366/1691, 213/647, 356/1212, 365/1694, 365/1695, 369/631/1699, 339/1701, 339/1702, 339/1704, 333/1705, 221/630/1708, 221/630/1709, 405/1712, 405/1714, 405/1718, 397/513/1720, 340/449/1721, 415/1724, 340/449/1725, 333/1727, 337/1728, 339/1823, 337/585/1824, 325/1825, 404/1826, 407/1828, 333/1835, 228/651, 24/1230, 380/1839, 337/585/1840, 378/1841, 401/1842, 407/1673/1843, 407/1673/1844, 432/1848, 432/1849, 233/1852, 399/512/1853, 399/512/1861, 184/1077, 184/452/1200, 361/547/1201, 184/933, 335/1854, 71/774, 353/1593/1858, 353/1593/1859, 353/1593/1860, 184/452/1670, 184/452/1672, 184/452/1671, 401/1862, 71/655, 432/1864, 393/1866, 393/1867, 71/656, 444/1871, 333/1764/1877, 407/1645, 407/1620, 353/1593/1881, 337/585/1882, 362/1883, 393/1887, 233/469/1356/1436/1893, 340/449/1898, 340/449/1899, 25/938/1907, 343/1908, 418/1909, 343/1910, 365/1914, 365/1915, 395/1916, 228/660, 366/1674/1919, 228/1431/1920, 228/1431, 444/1921, 24/1162, 401/1922, 228/661, 390/1924, 25/938/1925, 25/938/1926, 25/938/1927, 86/1375, 353/1593/1928, 228/662, 4/1574/1931, 379, 214/549/589/1937, 214/549/589/1938, 243/558, 243/558/1218, 416/1940, 416/1942, 416/1943, 416/1945, 416/1946, 360/1949, 404/1953, 378/490/1955, 404/1956, 378/490/1957, 421/1964, 399/1692/1965, 407/1673/1971, 328/1973, 329/1975, 24/668, 340/449/1976, 328/584/1983, 328/584/1984, 328/584/1985, 409/1986, 399/512/1988, 380/1940, 337/585/1991, 336/1996, 336/1997, 337/2000, 399/1692/2001, 408/2002, 421/2003, 366/1674/2004, 214/549/564, 81/666, 378/472/2010, 416/1951/2011, 185/2114, 185/2115, 185/2116, 185/2143, 25/1524/1978, 71/848/1979, 184/452/1280, 421/1980, 356/1302/1981, 407/1673/1982, 214/676, 407/1612, 416/1951/1989, 416/1951/1990, 181, 181/2080, 181/2081, 181/2082, 339/1998, 78/1416, 359/1363, 374/1461/2000, 441/2019, 416/1951/2020, 416/1951/2021, 71/679, 214/663/2022, 343/2023, 444/2024, 112/1697/2025, 71/680, 214/953, 232/2030, 421/1511/1568/2031, 214/549/680, 232/2036, 209, 482/515/682, 25/1524/2039, 102, 268/2041, 421/2042, 482/516, 25/938/2045, 407/2047, 186/2048/2131, 25/938/2048, 421/1511/1568, 71/590/695, 71/683, 359/2049, 214/906, 394/2049, 228/1001, 305/2052, 76/459/2054, 71/684, 77/2060, 64, 53/2061, 71/685, 14/2033, 14/2033/2194, 170/1204/2067, 39, 71/686, 40/2068, 184/452/932, 25/938/2069, 112/1697/2070, 111/1547/2071, 25/938/1464, 112/1697/2072, 109/1685/2073, 71/687, 184, 184/2077, 184/2078, 184/2079, 218, 218/2075, 218/2076, 218/2083, 77/2074, 112/1697/2083, 71/799/2084, 71/799/2087, 71/783, 214/643, 353/1593/2085, 71/688, 77/2086, 226/1364, 77/2088, 77/2089, 186/2090/2129, 186/2090/2130, 170/1204/2092, 71/590/691, 71/942, 78/1206/2093, 71/759, 70/693, 70/694, 78/1206/2103, 228/1992, 399/512/1366, 383/913, 229/1537, 61/696, 389/2105, 214/559, 180/2106, 408/1351/1625, 7/467, 60/697, 214/663, 94/1933/1982, 442/1983, 363/1510/1559/1984, 363/1510/1559/1985, 71/590, 61/698, 23/853/2112, 23/852, 23/852/2275, 23/853/2242, 23/854, 435/2113, 61/699, 435/2119, 435/2120, 76/2118, 61/700, 177/546/2128, 7/467/1201, 260/2131/2187, 94/1933/2133, 105/2134, 407/1083, 109/1685/2137, 111/1547/2136, 435/2139, 376/1300, 377, 25/1524/2140, 435/2141, 399/1692/1998, 39/505/2144, 61/702, 39/505/2145, 260/2186, 350/2146, 25/1524/2147, 233/469/1356/1436/2148, 397/513/2150, 228/703, 177/546/1582/2154, 184/452/1290, 350/2159, 365/1693, 430/2162, 433/2164, 396/2165, 396/2166, 389/2170, 407/1084/2171, 105/2172, 105/2177, 109/1685/2176, 105/2178, 109/1685/2180, 228/708, 105/2195, 109/1685/2196, 214/549/777, 396/2175/2197, 168/2200, 431/2201, 431/2204, 23/899, 85/1341/2206, 85/1341/2207, 85/1341/2205, 432/1888/2210, 102/2211, 102/2212, 432/1889, 329/1917, 432/2215, 25/999, 23/894, 331/1761/2216, 331/1761, 356/1434, 356/1434/2157/2218, 356/1434/2157, 75/1148, 85/1341/2221, 433/2224, 433/2225, 433, 408/1678, 415/1687, 336/2017, 184/452/780, 184/452/800, 360/1891/2234, 221/786/2236, 407/1084, 408/2271, 319/2273, 80/2274, 79/2016, 79/2006, 395/1716, 71/719, 71/590/711, 71/761, 71/590/710, 71/760, 25/1524/2277, 71/720, 229/1536, 228/637, 71/721, 378/2273, 360/1891, 71/722, 399/1692/1895/2289, 399/1692/1895/2293, 399/1692/1896/2292, 399/1692/1896, 71/723, 407/1673/1979, 71/724, 24/725, 24/1249, 366/1674/1902, 325/1666, 388/1731, 424/1073, 214/549/728, 329/1876, 214/549/1257, 401/1679/2322, 374/1177, 24/1171, 71/731, 71/732, 71/733, 71/734, 70/735, 71/590/736, 71/590/737, 260/738, 230/533, 230/533/1988, 61/745, 61/746, 70/751, 60/754, 71/758, 24/763, 215/524, 70/765, 70/775, 61/768, 70/769, 71/770, 71/771, 71/772, 71/773, 228/778, 228/781, 71/782, 71/784, 71/792, 228/794, 228/795, 71/797, 71/798, 228/801, 228/802, 228/803, 228/804, 228/805, 70/806, 70/818, 71/810, 71/814, 71/815, 24/824, 364, 23/833, 228/834, 180/837, 232/838, 23/840, 69/841, 60/850, 70/861, 71/862, 70/865, 70/866, 70/867, 182/868, 214/869, 70/872, 61/874, 70/873, 61/875, 8, 9/876, 233/878, 382/879, 228/882, 398/884, 80/885, 23/891, 23/893, 23/895, 23/896, 23/897, 23/898, 174/901, 158/909, 214/908, 12, 12/498, 12/508, 17/911, 33/910, 7/909, 228/923, 25/934, 25/935, 25/936, 25/937, 25/938, 387/554, 174/946, 174/947, 174/948, 174/949, 214/951, 387, 228/952, 214/967, 232/555, 232/556, 25/976, 25/977, 25/978, 25/979, 25/980, 25/981, 25/983, 25/984, 25/985, 25/986, 25/987, 25/988, 25/989, 174/992, 25/998, 25/1000, 71/1002, 71/1003, 107/1007, 182/560, 386/1014, 214/905, 216, 223, 227/1075, 227/1076, 164/1078, 180/658, 407/1085, 407/1086, 407/1088, 407/1089, 24/1091, 24/1092, 24/1093, 24/1094, 224/1097, 224/1098, 25/1103, 25/1104, 25/1106, 233/1151, 24/1154, 24/1155, 24/1156, 24/1157, 24/1158, 24/1159, 24/1161, 24/1163, 24/1164, 24/1165, 24/1166, 24/1167, 24/1168, 24/1169, 24/1170, 24/1172, 24/1173, 24/1174, 24/1175, 61/1178, 71/1179, 182/1180, 224/1182, 224/1183, 220/672/1184, 23/592/1190, 413/1202, 215/529, 237/605, 316/502/1205/1477, 482/575(xD), 164/1207, 214/576/1208, 233/1213, 233/1214, 233/1217, 24/1231, 24/1232, 24/1233, 61/700/1235, 182/566, 182/563, 69, 359/1242, 359/1243, 359/1244, 24/1248, 359/1241, 382/601, 214/576, 407/511/1253, 214/902, 214/549/568, 213/582, 71/590/690, 71/689, 25/1276, 25/1277, 382/603/1282, 397/1283, 86/1284, 224/1285, 213/583/1292, 86/1293, 243/900, 214/549/586, 86/1298, 158/762/1301, 359/1309, 374/1310, 214/549/587, 23/892, 224/1318, 214/643/1319, 228/677, 411/1326, 224/1327, 382/1009/1329, 213/573, 70/836, 86/1334, 213/583/1336, 356/1337, 213/583, 25/938/1339, 25/938/1340, 259, 260/517/1254, 260/517/1255, 260/604, 261/664, 261/796, 262, 24/1233/1342, 85/1343, 24/1345, 86/1354, 382/1344, 385, 213/1373, 385/594, 228/1381, 233/1382, 233/469/1383, 214/1216, 214/595, 228/1394, 233/469/1395, 233/469/1396, 233/469/1397, 224/1404, 228/1411, 107/1417, 214/549/598, 61/767, 70/766, 228/1419, 71/825, 214/549/599, 70/692/1427, 71/590/691/1426, 70/692, 71/590/691/1428, 228/1432, 228/635, 107/1435, 382/1009, 71/590/691/1444, 233/469/1356/1445, 233/469/1356/1446, 70/835, 228/1449/1593, 397/1450, 398/1335/1494, 228/617, 214/549/557, 105/1466, 105/1467, 233/1348, 233/469/1349, 245/1080, 219, 183, 384/465, 384/466, 356/506/1473, 356/506/1474, 356/506/1475, 356/506/1476, 71/848/1479, 86/1480, 86/1481, 105/1484, 106/1485, 25/938/1488, 25/1489, 233/1402/1491, 86/1492, 228/1493, 164/1495, 224/1096, 228/817, 26, 25/938/1499, 214/1289/1507, 109/1508, 102/995, 314, 315/1512, 214/549/627/1515, 168/1516, 214/549/627, 339/1288/1490/1523, 228/646, 220/672/1514, 228/482/545, 222/483/531, 222/483/532, 222/483/533, 482/515, 388/1739,</t>
  </si>
  <si>
    <t>408, 442, 426</t>
  </si>
  <si>
    <t>292, 293, 294, 295, 296, 297, 298, 319, 320, 321, 323, 324, 325, 326, 327, 328, 331, 359, 360, 361, 362, 363, 365, 388, 389, 390, 391, 392, 393, 394, 396, 396, 397, 399, 400, 315/1501, 315/881, 400/1296, 400/1320, 400/2297,</t>
  </si>
  <si>
    <t>229, 233, 234, 235, 236, 237, 238, 239, 240, 241, 247, 248, 249, 250, 251, 252, 253, 254, 255, 256, 257, 258, 263, 276, 278, 279, 280, 281, 282, 284, 285, 286, 287, 288, 289, 290, 291, 299, 300, 301, 302, 303, 317, 318, 366, 373, 374, 375, 376, 378, 380, 381, 314/1279, 314/1378, 314/1502, 314/880, 399/1686, 399/1692, 399/1692/1970, 399/1692/2288, 399/2290, 399/2294, 399/2302, 399/2303, 399/2320, 399/512, 399/512/1869, 399/512/1872, 399/512/1873, 399/512/2014,</t>
  </si>
  <si>
    <t>214, 217, 227, 190/1422, 193/487, 193/488, 193/925, 194/926, 194/969, 198/1522,</t>
  </si>
  <si>
    <t>105/1265, 105/1266, 105/1468, 105/1513, 105/2282, 105/993, 105/994, 106/1260, 106/1526, 107/1261, 107/1262, 107/1263, 109/1685, 109/1685/2138, 111/1547, 111/1547/2280, 112/1697, 112/1697/2281, 114/1017, 119/1551, 120/1774, 123/1012, 127/1209, 129/460, 130/477, 141/485, 147/960, 155/924, 155/958, 157/2203, 158/762, 158/915, 158/915/2202, 177/546/2055, 177/546/2056, 177/546/2056/2314, 177/546/2057, 177/546/2058, 177/546/2059, 177/546/2107, 177/546/2122, 177/546/2122/2193, 177/546/2123, 177/546/2124, 177/546/2125, 177/546/2126, 177/546/2127, 177/546/2153, 179/534, 180/1198, 180/1199, 180/588, 180/659, 182/559, 182/561, 182/562, 182/567, 182/634, 184/452, 184/452/1901, 186/2048, 186/2090, 214/1015, 214/1081, 214/1215, 214/1219, 214/1252, 214/1273, 214/1281, 214/1289/1506, 214/1358, 214/1503, 214/1932, 214/36/581, 214/549, 214/549/1239, 214/549/1247, 214/549/1340, 214/549/1376, 214/549/1498, 214/549/1827, 214/549/2287, 214/549/569, 214/549/571, 214/549/572, 214/549/593, 214/549/597, 214/549/606, 214/549/607, 214/549/608, 214/549/619, 214/549/628, 214/549/642, 214/549/729, 214/549/821, 214/565, 214/577, 214/578, 214/596, 214/596/1362, 214/609, 214/610, 214/623, 214/648, 214/653, 214/726, 214/726/1459, 214/726/1465, 214/726/1472, 214/727, 214/727/1712, 214/788, 214/793, 214/818, 214/819, 214/827, 214/887, 214/890/1518, 214/890/1519, 214/914, 214/919, 214/968, 217/1460, 217/1469, 220/672, 220/672/1353, 220/672/1584, 220/672/1587, 220/672/1845, 220/672/1846, 220/672/832, 221/600, 221/629, 221/629/1698/1710, 221/629/1703/1707, 221/629/1706, 221/630, 221/638, 221/667, 221/705, 221/786, 221/786/1710, 221/786/1729, 221/786/1760, 221/917, 222/673, 222/673/1585, 222/673/1588, 224/1181, 224/1203, 224/1229, 224/1321, 224/1694, 226/1004, 226/1005, 226/1020, 226/1021, 226/1022, 226/1023, 226/1024, 226/1025, 226/1026, 226/1027, 226/1028, 226/1033, 226/1039, 226/1063, 226/1065, 226/1067, 226/1069, 226/1071, 226/1150, 226/1365, 227/1006, 227/1029, 227/1030, 227/1031, 227/1032, 227/1034, 227/1035, 227/1036, 227/1037, 227/1038, 227/1040, 227/1041, 227/1042, 227/1043, 227/1044, 227/1045, 227/1046, 227/1047, 227/1048, 227/1049, 227/1050, 227/1051, 227/1052, 227/1053, 227/1054, 227/1055, 227/1056, 227/1057, 227/1058, 227/1059, 227/1060, 227/1061, 227/1062, 227/1064, 227/1066, 227/1068, 227/1070, 227/1072, 227/1236, 227/1237, 227/1538, 227/1952, 227/1962, 227/1967, 228/1325, 228/1409, 228/1409/2108, 228/1409/2111, 228/1409/2117, 228/1409/2208, 228/1409/2209, 228/1410, 228/1410/2109, 228/1410/2110, 228/1410/2198, 228/1410/2230, 228/1410/2235, 228/1412, 228/1413, 228/1414, 228/1414/2323, 228/1443, 228/1447, 228/1448, 228/1448/1836, 228/1448/2046, 228/1448/2188, 228/1449, 228/1486, 228/1505, 228/1529, 228/611, 228/612, 228/613, 228/615, 228/616, 228/639, 228/640, 228/641, 228/649, 228/650, 228/652, 228/670, 228/674, 228/675, 228/678, 228/764, 228/779, 228/828, 228/829, 228/830, 228/831, 228/842, 228/843, 228/844, 228/845, 228/846, 228/889, 228/920, 228/921, 228/922, 76/459/2095, 76/459/2098, 76/459/2099, 76/459/2184, 77/2096, 77/2097, 77/2185, 77/2191, 78/1206, 78/1206/2100, 78/1316, 78/1317, 78/1405, 78/1406, 78/1407, 78/1408, 78/1415, 78/1415/1693, 78/1415/1929, 78/1415/1930, 78/1418, 78/1487, 79/1372, 79/1372/1453, 79/1457,</t>
  </si>
  <si>
    <t>83, 84, 85, 86, 89, 90, 91, 92, 93, 95, 96, 111, 114, 115, 125, 126, 127, 128, 129, 130, 131, 132, 133, 142, 143, 144, 145, 180, 182, 185, 186, 187, 188, 198, 199, 200, 201, 202, 203, 230, 231, 232, 237, 243, 245, 260, 261, 316, 369, 371, 372, 382, 383, 386, 398, 305/2053, 305/2241, 305/500, 305/501, 305/501/706, 305/501/707, 305/888, 316/502, 316/502/1205, 316/502/2324, 366/1423, 366/1504, 366/1674, 398/1335, 398/1713, 398/461, 398/461/2217, 81/1693, 85/1341, 85/1341/1374, 85/1341/2222, 85/2008,</t>
  </si>
  <si>
    <t>2, 3, 4, 5, 9, 10, 14, 16, 17, 18, 19, 20, 21, 23, 24, 25, 27, 28, 29, 30, 31, 32, 33, 34, 35, 36, 37, 37, 38, 40, 41, 42, 43, 44, 45, 46, 47, 48, 49, 50, 52, 53, 54, 55, 56, 57, 58, 59, 60, 61, 62, 63, 65, 66, 67, 68, 70, 71, 74, 75, 76, 77, 78, 79, 80, 81, 87, 88, 94, 97, 98, 99, 100, 101, 103, 104, 105, 106, 107, 108, 112, 113, 116, 117, 118, 119, 120, 121, 122, 123, 124, 134, 135, 136, 138, 139, 140, 141, 146, 147, 148, 149, 150, 151, 152, 153, 154, 155, 156, 157, 158, 159, 160, 161, 162, 163, 164, 165, 166, 167, 168, 170, 171, 174, 189, 190, 191, 192, 193, 194, 195, 196, 197, 204, 206, 207, 207, 208, 210, 211, 212, 213, 220, 221, 222, 224, 225, 226, 228, 264, 265, 266, 267, 268, 269, 270, 271, 272, 273, 274, 275, 283, 305, 313, 329, 330, 332, 333, 334, 335, 336, 337, 338, 339, 340, 341, 342, 343, 345, 347, 348, 349, 350, 351, 352, 353, 354, 355, 356, 357, 358, 395, 401, 402, 403, 404, 405, 406, 407, 409, 410, 411, 412, 413, 414, 415, 416, 417, 418, 419, 419, 420, 421, 422, 423, 424, 425, 427, 428, 429, 430, 431, 432, 433, 434, 435, 436, 437, 438, 439, 440, 441, 442, 443, 444, 445, 446, 447, 448, 102/1478, 103/1264, 103/1482, 103/1483, 103/2311, 104/2283, 104/2312, 164/1153, 164/1259, 164/1307, 164/1546, 164/1850, 164/2298, 164/2299, 164/957, 168/1258, 168/1305, 168/1306, 168/1315, 17/489, 170/1204, 170/1204/2135, 170/1204/2223, 170/1359, 171/1360, 171/1599, 171/497, 171/497/665, 174/1008, 174/1226, 174/916, 174/931, 174/950, 174/971, 177/546, 201/1552, 201/1709, 202/546, 206/954, 207/929, 207/959, 209/503, 213/573/1332, 213/579, 213/644, 229/1539, 229/1539/2044, 229/1540, 229/1963, 229/1963/2279, 229/470, 23/591, 23/592, 23/592/1185, 23/592/1186, 23/592/1187, 23/592/1188, 23/592/1189, 23/592/1191, 23/592/1192, 23/592/1193, 23/592/1194, 23/592/1195, 23/592/1222, 23/592/1268, 23/592/1269, 23/592/1270, 23/592/1271, 23/592/1424, 23/592/2233, 23/592/2233/2313, 23/785, 23/811, 23/812, 23/853, 23/855, 23/856, 23/918, 23/972, 230/514, 231/1234, 231/877, 232/1010, 232/1011, 232/518, 233/1355, 233/1368, 233/1370, 233/1398, 233/1400, 233/1402, 233/1437, 233/1530, 233/2199, 233/469, 233/469/1356, 233/469/1356/1436, 233/469/1356/1436/2094, 233/469/1356/1436/2240, 233/469/1371, 233/469/1399, 233/469/1401, 233/469/1403, 2338/469/1369, 234/927, 234/973, 236/928, 236/974, 237/548, 237/624, 24/1016, 24/1018, 24/1018/1330, 24/1018/1331, 24/1018/1557, 24/1019, 24/1079, 24/1090, 24/1160, 24/1176, 24/1272, 24/1458, 24/822, 24/823, 24/860, 240/930, 240/975, 243/558/575, 244/955, 245/1013, 246/912, 25/1100, 25/1101, 25/1102, 25/1105, 25/1267, 25/1524, 25/1524/1701, 25/1524/1809, 25/1524/2310, 25/1532, 25/1553, 254/962, 256/2309, 256/956, 258/1304, 260/1333, 260/2131, 260/517, 261/1352, 261/535, 264/532, 264/551, 264/970, 265/2269, 269/2232, 27/1384, 27/1385, 27/1386, 27/1388, 27/1389, 27/1389/1713, 27/1391, 27/1392, 27/1393, 27/1894, 27/475, 27/475/1387, 27/475/1390, 27/476, 271/2062, 271/2181, 271/2270, 271/539, 271/540, 271/961, 273/486, 274/547, 275/479, 276/1082, 280/963, 281/492, 284/468, 284/493, 285/964, 286/495, 29/2227, 290/965, 291/1346, 291/2296, 293/457, 293/457/1357, 293/458, 297/478, 30/1210, 305/966, 31/499, 319/2063, 319/2064, 319/2065, 319/2066, 320/473, 321/474, 325/1675, 325/1675/2028, 325/1838, 325/507, 327/1783, 327/1865, 327/1958, 327/1992, 328/1308, 328/1974, 328/1981, 328/1982, 328/584, 328/584/1762, 328/584/1792, 328/584/1794, 328/584/1794/2276, 329/1730, 329/1731, 33/1099, 33/537, 331/1781, 331/1787, 331/1803, 332/1773, 332/1775, 332/1788, 332/1789, 332/1807, 332/1820, 333/1729, 333/1764, 333/1765, 333/1810, 333/1829, 334/464, 335/1833, 335/1855, 335/1905, 335/1928, 335/2278, 337/1771, 337/1793, 337/1806, 337/585, 337/585/1786, 337/585/1796, 337/585/1797, 337/585/1805, 337/585/1856, 337/585/1936, 337/585/2015, 339/1288/1490, 339/1288/1490/1991, 339/1288/1490/2013, 339/1690, 339/1722, 339/1723, 339/1997, 340/449, 340/449/1890, 340/449/1897, 341/1708, 343/1700, 343/2007, 343/2151, 350/2142, 350/2182, 350/2192, 353/1593, 353/1593/1878, 353/1851, 353/2291, 353/2300, 353/2304, 353/2315, 353/2318, 353/2321, 354/1225, 354/904, 355/1250, 355/1250/1664, 355/1250/2018, 356/1095, 356/1245, 356/1246, 356/1256, 356/1256/1939, 356/1256/1986, 356/1290, 356/1297, 356/1302, 356/1312, 356/1313, 356/1314, 356/1322, 356/1322/2237, 356/1322/2239, 356/1361, 356/506, 356/990, 357/2167, 357/2168, 357/2169, 358/2226, 359/1367, 359/1377, 359/1438, 359/1439, 359/1440, 359/1462, 359/1463, 359/7380, 360/1542, 360/1543, 360/1879, 360/1880, 360/1934, 360/1948, 360/1950, 360/2038, 360/2305, 360/2306, 360/2307, 361/1223, 361/1224, 361/547, 362/1875, 362/471, 362/471/1726, 362/471/2037, 363/1510/1559, 363/1510/1559/2301, 363/1510/1565, 366/1999, 367/1912, 369/550/704, 369/631, 369/632, 373/450, 374/1461, 374/1461/2002, 378/1275, 378/1441, 378/1442, 378/1451, 378/1452, 378/1830, 378/2213, 378/2214, 378/2219, 378/2228, 378/2229, 378/451, 378/451/1779, 378/451/1815, 378/472, 378/472/1379, 378/472/1564, 378/472/2149, 378/490, 378/490/1697, 379/1711, 379/1999, 379/883, 379/883/1152, 379/883/1152/2026, 379/883/2027, 38/538, 380/1989, 382/1328, 388/1668, 388/1720, 388/1721, 388/1722, 388/1724, 388/1732, 388/1740, 389/2104, 389/2189, 390/1968, 392/1766, 392/1767, 392/1768, 392/1790, 392/453, 393/454, 394/1733, 394/1734, 394/1757, 394/1777, 394/455, 395/1717, 395/1831, 396/2175, 397/2231, 397/513, 397/513/1706, 397/513/1832, 397/513/1868, 397/513/1870, 4/1574, 40/536, 40/536/1509, 401/1686, 401/1687, 401/1691, 401/1923, 402/1667, 402/1681, 402/1682, 402/1754, 403/1573, 403/1577, 403/1577/1579, 403/1577/1600, 403/1577/1601, 403/1577/1980, 403/1577/2012, 404/1595, 404/1719, 404/1874, 404/1959, 405/1664, 405/1665, 405/1666, 405/1672, 405/1673, 405/1674, 405/1676, 405/1678, 405/1711, 405/1863, 405/1954, 405/1995, 407/1149, 407/1561, 407/1602, 407/1608, 407/1610, 407/1611, 407/1616, 407/1617, 407/1621, 407/1622, 407/1623, 407/1626, 407/1627, 407/1628, 407/1629, 407/1630, 407/1632, 407/1636, 407/1638, 407/1641, 407/1644, 407/1647, 407/1649, 407/1653, 407/1673, 407/1673/1966, 407/1673/1972, 407/1673/1978, 407/1673/1983, 407/1673/1984, 407/1673/2317, 407/509, 407/509/1420, 407/509/1544, 407/511/1238, 407/511/1286, 407/511/1286/1430, 408/1351, 408/1351/1566, 408/1351/1567, 408/1351/1683, 408/1351/1884, 408/1913, 409/1603, 409/1631, 409/1659, 41/1228, 410/1596, 411/1711, 411/1960, 411/1961, 411/2155, 411/2156, 413/1421, 413/1549, 414/1715, 415/1755, 416/1941, 416/1944, 416/1947, 416/1951, 416/1951/2001, 416/1977, 416/1987, 418/510, 418/510/1918, 421/1511, 421/1511, 421/1511/1667, 421/2009, 421/2032, 421/2034, 421/2040, 421/2043, 421/2285, 424/1323, 424/1580, 424/1581, 424/1725, 428/1837, 43/1903, 430/2161, 431/2160, 431/2220, 432/1888, 432/1892, 432/1993, 432/2272, 433</t>
  </si>
  <si>
    <t>KUMARBASTA</t>
  </si>
  <si>
    <t>1388, 480, 837, 1396, 262, 875, 262/1991, 567</t>
  </si>
  <si>
    <t>1371,702,976,1049,615,1343,1331,998,568,1327,1367,692,993,1072,1374,1384,1081,738,679,983,1311,1301,1031/2064,552,553,997,616/1957,1381,1382,981,697,1303,671,740/2045,1379,1032,1368,789,727/2128,982,835,1032/2245,627/2276,1031,1082/2316,1083/2314,616/2322,1373,1072/2347,552/2378,553/2377,552/2395,553/2394,1074,1074/2234,725,625,1083,1007/2507,616,642/2534,1007,1082,1367/2588,1358/2591,621,679/2148,628,1049/2599,727/2619,699/2658,699/2695,637/2182,1357/2763,1064/2796,1307/2945,1051,1328,1307,691,620,803,124,121,142,122,135,128,123,788,140,127,665,974,975,565,699/1936,640,728,1041,606,1357,730,696,601,614,740,1336,558,570,629,580,1332,727,418,627,1335,642,643,1375,581,1372,1064,695,637,1358,638,627/1971,1382/2020,622,577,731,1380,726,1023,1385,1383,699,693,1085,1294,1345,1002,1010,600,667,646/2027,1099,680/1966,970,1006,973,969,1089,785,1087,1008,744,745,746,1088,972,1048,682,680,1090,1625/2058/2740,971,1505/2057,684,1608/2551,785/2130,836/2131,836/2132,837/2133,118/2093,951/2103,263,264,1116,1116/2774,1118,139,147,167/2030,1103,1105,1114,708/2270,600/2272,611/2273,1091/2279,1592/2281,1601/2280,1601/2282,749/2285,839/2123/2301,839/2123/2302,536/2329,1600/2345,1600/2346,132,1588/2362,1280/2541,1293/2536,1625/1937/2744,1639/2386,171/2126,1852/2416,1608/2421,538/2128,1011,750/2460,1103/2463,1555,1555/2537,667/2468,1003/2478,1597/2361,1102/2486,1006/2489,750/2490,101/2494,1852/2495,101/2493,663,836/2367,836/2366,1006/2506,1101/2511,1577/2446,1577/2470/2513,1756/2518,1756/2518/2966,678,708/2139,101,1848/2014/2554,536/2530/2575,1006/2528,1086/2591,1086/2594,554/2600,1088/2609,836/1993/2151,544/2617,1022/2145,1024/2143,544/2639,166,837/2313/2673,1355/2674,1355/2674/2684,1356/2675,956/2160,770/2694,544/2393,1574,1577/2568/2707/2928,1873/2433,710,836/2687,960/2720,1204/2177,1914/2728,1914/2728/2776,1255/2595,101/2330,1347/2098,770/2634,1588/2454/2790,1006/2528,1600/2320,544/2213,1588/2454,1660,1660/2706,1347/2101,1347/2102,544/2225,1158,1091,840/2150,805,677,787,153,150,149,134,151,802,784,554,562,566,646,645,968,698,1626/2736,480,873,1396,949,173,1277/1975,295,840/2122,840/2238,295/2340,1059/1978,949/2625,295/2636,840/2122/2668,840/2633/2708,840/2633/2709,840/2640/2710,840/2640/2711,840/2640/2712,840/2633/2713,840/2633,840/2640,840/2633/2716,840/2640/2717,840/2122/2731,649/2936,652,1354/2937,649/2940,658/2939,840,180,505,165,776,953,589,163,775,651/2935,651/2938,589/2949,590,504,504/2321,504/2515,504/2655,496,114,657,657/2761,231,750/2351,687,960,713,765,502,828,285,1052,1102,770,1102/2977,1102/2978,960/2129,107/2092,118/2090,951/2104,960/2250,812/2252,812/2253,812/2254,812/2255,812/2256,812/2257,812/2258,812/2259,812,960/2129/2303,960/2311,1102/2312,1102/2313,1102/2333,1102/2339,1102/2236/2372,1102/2236/2373,1102/2397,1102/2236/2425,960/2450,1102/2466,1102/2467,1102/2573,1102/2583,595,1102/2607,827,770/2661,770/2662,285/2159,770/2689,770/2692,1102/2699,1102/2700,1102/2607/2705,770/2635,770/2691,832/2094,1102/2236,806,749,594,768,793,1350,1355,712,161,1062/1997,1068,1190/1985,148,499,499/2581,1104,1106,155,708,751/2052,752,1077,1314,560,1001,1000,1076,556,133,733,660,152/1945,750,659,1269,1067,1005,536,664,666,549,535,756,757,1093,1101,1266,1018,720,160,1360,1277,1278,544,706,1070,1078,593,987,229,734,809,801,804,498,498/1961,648,543,1096,741,1021,650,764,525,526,988,836,1020/2230,836/2247,61/2105,61/2106,836/2260,61/2107,556/2278,61/2108,836/2284,1076/2289,708/2290,61/2109,168/2298,168,61/2110,113/2111,1020,836/2319,1266/2325,113/2113,663/2336,113/2114,113/2115,708/2352,708/2353,708/2355,113/2116,836/2356,113/2117,707/2369,990,991,544/2376,544/2381,115/2119,1068/1988/2388,115/2120,115/2121,498/2287,544/2408,544/2393/2411,750/2413,118/2091,1360/2441,706/2459,499/2461,836/2131,836/2132,1004/249,750/2482,1005/2488,663/2496,836/2137,144,281,536/2530,836/2140,1092/2558,1092/2559,708/2561,1015/2563,1015/2564,499/2461/2565,536/2503,1018/2144,631,708/2149,544/2616,1104/2626,1106/2627,544/2382,712/2644,1021/2651,1015/2660,836/2669,666/2688,1015/2697,836/1993/2097,836/2702,836/2703,1069,1015/2718,1015/2719,716/2733,716/2734,708/2354,716/2735,536/2737,648/2214,1067/2746,836/2750,836/2751,1067/2760,536/2503/2765,1005/2571,155/2777,980,1005/2505,836/2781,836/2783,836/2784,836/2786,836/2787,836/2791,836/2793,1062/2798,1063/1940/2797,593/2801,113/2112,113/2118,498/1961/2927,498/2926,980/2930,836/1993/2097/2932,584,536/2737/2933,660/2947,1061/2970,1062/2971,1068/1988/2973,1190/1986/2972,1061/2974,1062/2975,1068/1988,1190/1986/2976,1061,1062,1190/1986,989,659/2980,499/2461/2984,1058,1020/3013,836/2227,836/2228,808,157,152,158,1063/1940,1057,1062/1996,1068/1989,1190,719,707,1015,1310,1370,1356,701,527,528,977,683,717,119,555,563,1326,613/2018,613/2019,1312/1994,1313,1316,1337/2024,1342,136,509,573,575,610,1330,999,571,1079,1386,561,1329,1339,1333/2017,1338,721,611,626/1972,523,532/2005,994,1043,1073,1009,515,517,965,1389,995,1080,633,534,967,968/1987,739,529,521,533/2044,992,1094,1308/2007,674,675,676,984,506,507,508,510,511,512,1312,1030/2065,153/2016,704,996,634,1071,617,626/1973,569,1391,1095,986,530,1302,635,522,670,737,1033,1346,796,1084,520,531/2006,1369,1098,1040,561/1970,674/2124,675/2125,985,125/1946,120/1947,1033/2246,131,626/1972/2274,626/2275,561/2036,1030,1341/1995,1341/2299,1084/2315,1040/2318,146,1387,1330/2350,1073/2348,984/2375,992/2414,1346/2127,1075,1075/2235,722,723,516/2037,1009/2458,515/2456,515/2475,965/2531,644/2535,1084/2562,559/2569,583/2570,965/2504/2574,1359/2592,672/2025,619,676/2147,632,1040/2601,555/2603,1084/2608,724/2620,721/2622,644/2654,700/2659,583/2685,700/2696,1040/2701,516,513,514,965/2738,639/2183,686,992/2185,1308/2766,1063/2795,519,1022,1308/2007/2944,1308/2946,1391/2934,583/2464,518,965/2504,1040/2950,689,613,1308,503/2072,125,145,783/1984,129,120,1334/2026,1340,1341,130,783,126,564,977/2078,624,688,647,729,604,607,608,609,618,732,557,1337,559,574,576,630,582/1956,579,1333,724,626,672,1334,644,582,1063,694,639,1359,636,599,626/1974,623,578,735,718,1024,1390,790,1097,603,700,583,602</t>
  </si>
  <si>
    <t>1134, 1135, 1136, 1140, 1145, 1146, 1147, 1148, 1149, 1150, 1161, 1163, 1173, 1174, 1175, 1176, 1265, 1266, 1267, 1268, 1269, 1272, 1273, 1274, 1275, 1276, 1277, 1278, 1279, 1280, 1281, 1282, 1283, 1284, 1285, 1286, 1287, 1288, 1289, 1290, 1291, 1292, 1293, 1295, 1296, 1297, 1298, 1299, 1496, 1497, 1498, 1499, 1500, 1501, 1503, 1504, 1505, 1506, 1507, 1508, 1509, 1531, 1563, 1565, 1566, 1567, 1568, 1569, 1571, 1573, 1576, 1838, 1839, 1840, 1841, 1843, 1844, 1860, 1861, 1862, 1863, 1864, 1865, 1884, 1885, 1886, 1887, 1888, 1917, 1918, 1919, 1920, 1921, 1923, 1924, 1925, 1140/2031, 1140/2032, 1161/2220, 1176/2550, 1277/1975, 1496/2385, 1497/2755, 1504/2481, 1508/2060, 1508/2060/2300, 1509/2611, 1514/2074, 1515/2073, 1843/2957, 1844/2233, 1881/2756, 1886/2167, 1888/2087, 1888/2141, 1888/2223, 1889/2753, 1891/1983, 1897/1990, 1897/2068, 1923/1932, 1923/2491/2519, 1923/2491/2520, 1924/2294, 1924/2512, 1925/2293, 1925/2553, 1927/2802</t>
  </si>
  <si>
    <t>1137, 1138, 1139, 1141, 1142, 1143, 1144, 1160, 1170, 1171, 1172, 1178, 1179, 1180, 1270, 1271, 1575, 1577, 1578, 1583, 1584, 1585, 1587, 1588, 1589, 1590, 1591, 1592, 1595, 1597, 1598, 1600, 1601, 1602, 1603, 1604, 1605, 1606, 1607, 1608, 1609, 1610, 1611, 1612, 1614, 1615, 1616, 1617, 1618, 1619, 1620, 1621, 1623, 1624, 1626, 1627, 1628, 1629, 1631, 1826, 1827, 1828, 1829, 1830, 1831, 1832, 1833, 1834, 1835, 1836, 1837, 1842, 1866, 1867, 1868, 1869, 1870, 1871, 1872, 1873, 1874, 1875, 1876, 1877, 1878, 1879, 1880, 1881, 1882, 1883, 1889, 1890, 1891, 1892, 1893, 1894, 1895, 1896, 1897, 1899, 1900, 1901, 1902, 1903, 1904, 1905, 1906, 1907, 1908, 1909, 1910, 1911, 1912, 1913, 1914, 1915, 1916, 1922, 951/2104</t>
  </si>
  <si>
    <t>828, 832/2094, 836/1993/2097, 836/1993/2097/2932, 836/2131, 836/2132, 836/2137, 836/2140, 836/2227, 836/2228, 836/2247, 836/2260, 836/2284, 836/2319, 836/2356, 836/2669, 836/2702, 836/2703, 836/2750, 836/2751, 836/2781, 836/2783, 836/2784, 836/2786, 836/2787, 836/2791, 836/2793, 837/2133, 837/2134, 837/2135, 837/2136, 837/2138, 837/2142, 837/2175, 837/2211, 837/2261, 837/2313/2672, 837/2410, 837/2546, 837/2597, 837/2704, 837/2729, 837/2730, 837/2747, 837/2748, 837/2749, 837/2752, 837/2764, 837/2780, 837/2782, 837/2785, 837/2794, 837/2920, 837/2961, 838/2577</t>
  </si>
  <si>
    <t xml:space="preserve">775/881, 775/889,  </t>
  </si>
  <si>
    <t>775, 56, 54</t>
  </si>
  <si>
    <t>2, 3, 4, 5, 8, 9, 10, 11, 12, 13, 14, 15, 16, 18, 20, 21, 22, 23, 24, 25, 26, 27, 28, 29, 30, 32, 35, 36, 37, 40, 41, 42, 43, 46, 47, 48, 49, 52, 53, 54, 55, 56, 57, 59, 60, 62, 63, 64, 65, 66, 67, 68, 69, 70, 71, 72, 73, 74, 75, 76, 77, 78, 79, 80, 82, 83, 84, 85, 86, 87, 88, 89, 90, 91, 92, 93, 94, 95, 96, 97, 98, 99, 100, 102, 104, 105, 114, 133, 144, 148, 152, 155, 157, 158, 160, 161, 163, 165, 168, 172, 173, 174, 175, 177, 178, 179, 180, 181, 183, 184, 185, 186, 187, 188, 189, 191, 192, 193, 195, 197, 198, 199, 200, 201, 202, 203, 204, 205, 206, 207, 208, 209, 210, 211, 212, 213, 214, 215, 216, 217, 218, 219, 220, 221, 222, 223, 224, 226, 228, 229, 230, 231, 232, 233, 235, 236, 237, 238, 239, 240, 241, 242, 243, 244, 245, 246, 247, 248, 249, 250, 251, 252, 253, 254, 255, 256, 257, 258, 259, 260, 261, 262, 265, 266, 267, 268, 269, 270, 271, 272, 273, 274, 276, 278, 279, 280, 281, 285, 286, 287, 288, 289, 290, 292, 293, 294, 295, 298, 300, 301, 302, 303, 304, 305, 306, 307, 308, 309, 310, 311, 312, 313, 315, 316, 317, 318, 319, 320, 321, 322, 325, 326, 327, 328, 329, 330, 331, 332, 333, 334, 335, 336, 337, 338, 339, 340, 341, 342, 343, 344, 345, 346, 347, 348, 349, 350, 351, 352, 353, 354, 355, 356, 357, 358, 359, 360, 361, 362, 363, 364, 365, 366, 367, 368, 372, 373, 374, 375, 376, 377, 378, 379, 380, 381, 382, 383, 384, 385, 386, 387, 388, 389, 390, 391, 392, 393, 394, 395, 396, 397, 398, 399, 400, 401, 402, 403, 404, 405, 406, 408, 409, 410, 411, 412, 414, 415, 416, 417, 419, 420, 421, 422, 423, 424, 425, 426, 427, 428, 429, 430, 431, 433, 434, 435, 436, 437, 438, 439, 440, 441, 442, 443, 444, 445, 446, 447, 448, 449, 450, 451, 452, 453, 454, 455, 456, 457, 458, 459, 460, 461, 462, 463, 464, 465, 466, 467, 468, 469, 470, 471, 472, 473, 474, 475, 476, 477, 478, 479, 481, 482, 484, 485, 487, 488, 491, 492, 493, 494, 496, 498, 499, 502, 504, 505, 525, 526, 535, 536, 543, 544, 549, 556, 560, 567, 584, 589, 590, 593, 594, 595, 631, 648, 650, 652, 657, 659, 660, 661, 664, 666, 687, 706, 707, 708, 712, 713, 719, 720, 733, 734, 741, 749, 750, 752, 756, 757, 764, 765, 768, 770,775,  776, 793, 801, 804, 806, 808, 809, 812, 817, 818, 821, 827, 836, 837, 838, 839, 840, 841, 842, 843, 844, 845, 846, 847, 848, 849, 850, 851, 852, 853, 854, 855, 856, 857, 858, 859, 860, 861, 862, 863, 864, 865, 866, 867, 868, 869, 870, 871, 872, 874, 875, 876, 877, 878, 879, 880, 881, 882, 883, 884, 885, 886, 887, 888, 889, 890, 891, 892, 893, 894, 895, 896, 897, 898, 899, 900, 901, 902, 903, 904, 905, 906, 907, 908, 909, 910, 911, 912, 913, 914, 915, 916, 917, 918, 919, 920, 921, 922, 923, 924, 925, 926, 928, 929, 930, 931, 932, 933, 934, 935, 936, 937, 938, 939, 940, 941, 942, 943, 944, 945, 946, 947, 948, 949, 953, 960, 980, 987, 988, 989, 990, 991, 1000, 1001, 1005, 1015, 1018, 1020, 1021, 1052, 1057, 1058, 1061, 1062, 1067, 1067, 1068, 1069, 1070, 1076, 1077, 1078, 1093, 1096, 1100, 1101, 1102, 1104, 1106, 1107, 1108, 1109, 1110, 1111, 1112, 1113, 1115, 1117, 1119, 1120, 1121, 1122, 1123, 1124, 1125, 1126, 1127, 1128, 1129, 1130, 1131, 1132, 1133, 1151, 1152, 1153, 1154, 1155, 1156, 1157, 1159, 1164, 1166, 1167, 1168, 1169, 1181, 1182, 1183, 1184, 1185, 1186, 1187, 1188, 1189, 1190, 1191, 1192, 1193, 1194, 1195, 1196, 1197, 1198, 1199, 1200,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1248, 1249, 1250, 1251, 1252, 1253, 1254, 1255, 1256, 1257, 1258, 1259, 1260, 1261, 1262, 1263, 1300, 1309, 1314, 1315, 1317, 1318, 1319, 1320, 1321, 1322, 1324, 1325, 1350, 1351, 1353, 1355, 1360, 1361, 1365, 1366, 1394, 1395, 1397, 1398, 1399, 1400, 1401, 1402, 1403, 1404, 1405, 1406, 1407, 1408, 1409, 1410, 1411, 1412, 1413, 1414, 1415, 1416, 1417, 1418, 1419, 1420, 1421, 1422, 1423, 1424, 1425, 1426, 1427, 1428, 1429, 1430, 1433, 1434, 1435, 1436, 1437, 1438, 1439, 1440, 1441, 1442, 1443, 1444, 1445, 1446, 1447, 1448, 1451, 1452, 1453, 1454, 1455, 1456, 1457, 1458, 1459, 1460, 1461, 1462, 1463, 1464, 1465, 1466, 1467, 1468, 1469, 1470, 1471, 1472, 1473, 1474, 1475, 1476, 1477, 1478, 1479, 1480, 1481, 1482, 1484, 1485, 1486, 1487, 1488, 1489, 1490, 1491, 1492, 1493, 1494, 1495, 1510, 1511, 1512, 1513, 1514, 1515, 1516, 1517, 1518, 1519, 1522, 1523, 1526, 1527, 1528, 1529, 1530, 1532, 1533, 1534, 1537, 1538, 1541, 1542, 1543, 1544, 1545, 1546, 1547, 1548, 1549, 1551, 1553, 1554, 1556, 1557, 1558, 1559, 1560, 1561, 1562, 1564, 1632, 1633, 1634, 1635, 1636, 1637, 1638, 1639, 1640, 1644, 1645, 1646, 1647, 1648, 1649, 1650, 1651, 1652, 1653, 1654, 1655, 1656, 1657, 1658, 1659, 1661, 1662, 1663, 1664, 1665, 1666, 1668, 1669, 1670, 1673, 1674, 1677, 1678, 1680, 1681, 1683, 1684, 1685, 1686, 1687, 1688, 1689, 1690, 1691, 1692, 1693, 1694, 1695, 1697, 1698, 1699, 1700, 1701, 1702, 1703, 1704, 1705, 1706, 1707, 1708, 1709, 1710, 1712, 1713, 1714, 1715, 1716, 1717, 1718, 1719, 1720, 1721, 1722, 1723, 1724, 1725, 1726, 1727, 1728, 1729, 1730, 1731, 1732, 1733, 1734, 1735, 1736, 1737, 1738, 1739, 1740, 1741, 1742, 1743, 1744, 1745, 1746, 1747, 1748, 1749, 1750, 1751, 1752, 1753, 1754, 1755, 1756, 1757, 1758, 1759, 1760, 1761, 1762, 1763, 1764, 1765, 1766, 1767, 1768, 1769, 1770, 1771, 1772, 1775, 1777, 1778, 1779, 1780, 1781, 1782, 1783, 1785, 1786, 1787, 1788, 1789, 1790, 1791, 1792, 1793, 1794, 1795, 1796, 1797, 1799, 1800, 1801, 1802, 1803, 1804, 1805, 1806, 1807, 1808, 1809, 1810, 1811, 1812, 1814, 1815, 1816, 1817, 1818, 1819, 1820, 1821, 1822, 1823, 1824, 1825, 1845, 1846, 1847, 1848, 1851, 1852, 1853, 1854, 1855, 1856, 1857, 1858, 1859, 1926, 1927, Nov-52, 1004/249, 1005/2488, 1005/2505, 1005/2571, 101/2330/2447, 101/2330/2497, 101/2330/2499, 1015/2563, 1015/2564, 1015/2660, 1015/2697, 1015/2718, 1015/2719, 1018/2144, 1020/2230, 1020/3013, 1021/2651, 103/2664, 103/2665, 1059/1978, 1061/2970, 1061/2974, 1062/1996, 1062/1997, 1062/2798, 1062/2971, 1062/2975, 1063/1940, 1063/1940/2797, 1067/2746, 1067/2760, 1068/1988, 1068/1988/2388, 1068/1988/2973, 1068/1989, 107/2092, 1076/2289, 1092/2558, 1092/2559, 1102/2236, 1102/2236/2372, 1102/2236/2373, 1102/2236/2425, 1102/2312, 1102/2313, 1102/2333, 1102/2339, 1102/2397, 1102/2466, 1102/2467, 1102/2573, 1102/2583, 1102/2607, 1102/2607/2705, 1102/2699, 1102/2700, 1102/2977, 1102/2978, 1104/2626, 1106/2627, 1110/2403, 1115/2251, 1115/2604, 113/2111, 113/2112, 113/2113, 113/2114, 113/2115, 113/2116, 113/2117, 113/2118, 1131/2498, 1141/2190, 1143/2161, 115/2119, 115/2120, 115/2121, 1151/2647, 1151/2650, 1157/2191, 1159/2192, 1160/2219, 1164/1998, 1166/1999, 1167/2000, 1168/2001, 1169/2002, 1177/3009, 1177/3010, 1177/3011, 1177/3012, 118/2089, 118/2090, 118/2091, 1190/1985, 1190/1986, 1190/1986/2972, 1190/1986/2976, 1195/2009, 1208/1979, 1215/2396, 1225/2008, 1227/2831, 1228/2066, 1229/2218, 1237/2268, 1237/2426, 1237/2832, 1241/2099, 1246/2194, 1246/2833, 1253/2678, 1255/2592, 1257/2593, 1257/2596, 1262/1977, 1262/2341, 1263/2267, 1266/2325, 1321/2370, 1354/2937, 1360/2441, 1361/2442, 1366/2587, 1397/2779, 1413/2676, 1425/2586, 1425/2610, 1433/2047, 1433/2048, 1433/2049, 1433/2050, 1433/2050/2721, 1433/2051, 1433/2051/2929, 1446/2590, 1447/2054, 1447/2054/2589, 1454/2374, 1457/1976, 1460/2789, 1464/2666, 1464/2788, 1466/2335, 1477/2487, 1478/3007, 1479/2070, 1481/2427, 1482/2428, 1482/2582, 1482/2775, 1489/2379, 1492/1968, 1519/2440, 152/1945, 1534/2526, 1546/1967, 1546/1968, 155/2777, 1568/2291, 1568/2469, 1568/2582, 1570/2438, 1575/2417, 1575/2419, 1575/2419/2981, 1575/2525, 1577/2059, 1577/2418, 1577/2420, 1577/2470, 1577/2516, 1577/2568/2707, 1589/2567, 1589/2567/2642, 1589/2567/2962, 1589/2963, 1590/2286, 1590/2286/2407, 1590/2287, 1595/2288, 1597/2423, 1600/2344, 1600/2690, 1608/2465, 1608/2514, 1608/2600, 1608/2925, 1608/2983, 1609/2062, 1609/2062/2843, 1609/2834, 1614/2028, 1614/2100, 1614/2100/2759, 1614/2448, 1615/2845, 1616/2951, 1625/1937, 1625/2058, 1628/2029, 1633/2406, 1634/2033, 1634/2034, 1634/2035, 1635/2043, 1639/2387, 1640/2521, 1645/2223, 1648/2224, 1651/2967, 1656/2708, 1663/2083, 1663/2401, 1666/2225, 168/2298, 1683/2163, 1683/2188, 1685/2039, 1685/2040, 1685/2042, 1685/2168, 1685/2212, 1685/2409, 1685/2409/2698, 1688/2295, 1696/1928, 1696/1964, 1696/1965, 1699/2941, 1728/2923, 1728/2965, 1729/2919, 1729/2922, 1729/2964, 173/1939, 173/1955, 1730/2392, 1730/2392/2968, 1732/2077, 1732/2077/2485, 1732/2077/2584, 1735/2952, 1737/2164, 174/1954, 1740/2923, 1746/2088, 1747/2193, 1756/2080, 1756/2080/2723, 1756/2080/2727, 1756/2080/2732, 1756/2080/2742, 1756/2084, 1756/2085, 1756/2146, 1756/2296, 1756/2399, 1756/2399/2722, 1756/2399/2724, 1756/2399/2741, 1756/2412/2449, 1756/2412/2462, 1756/2412/2463, 1758/2195, 1762/2141, 1762/2142, 1766/2173, 1778/2081, 1778/2186, 1778/2221, 1782/2196, 1786/2198, 1788/2199, 179/1952, 179/2209, 1792/2096, 1793/2197, 1806/2200, 1807/2201, 1812/2165, 1813/2174, 1814/2202, 1816/2954, 1821/2203, 1823/2141, 1824/2204, 1824/2960, 1825/2955, 1827/2670, 1829/2565, 1831/2677, 1837/2924, 1837/3008, 1839/2948, 1840/2205, 1842/2210, 1842/2210/2956, 1842/2453, 1845/2141/2384, 1845/2141/2941, 1848/2012, 1848/2013, 1848/2014, 1848/2170, 1848/2527, 1852/2153, 1852/2415, 1852/2424, 1856/2171, 1856/2206, 1859/2207, 1863/2404, 1864/2208, 187/2244, 1872/2166, 1873/2483, 1874/2266, 1874/2602, 1877/2306, 188/2223/2953, 1897/2539, 1897/2543, 1898/2069, 1903/2297, 1908/2176, 1909/2184, 1910/2540, 1910/2540/2969, 1910/2545, 1911/2271, 1911/2958, 1913/2959, 1914/2181, 1914/2517, 1914/2560, 1927/2802/2979, 1927/2931, 20/2269, 200/1953, 201/2063, 203/2179, 204/2180, 208/2614, 21/2368, 210/2612, 210/2762, 216/2082, 23/2548, 23/2552, 237/2767, 237/2768, 237/2769, 237/2771, 237/2772, 237/2773, 237/2778, 244/2671, 248/1938, 249/2127, 249/3006, 251/2095, 251/2249, 251/2249/2532, 257/2770, 260/2621, 261/3005, 262/1991, 268/2324, 268/2326, 268/2631, 268/2942, 269/2628, 270/2003, 270/2365, 270/2542, 270/2585, 271/2471, 271/2472, 273/2364, 273/2632, 274/2243, 276/2310, 278/2323, 278/2547, 278/2613, 279/2359, 279/2656, 279/2679, 280/2524, 280/2682, 280/2943, 285/2159, 286/2154, 286/2154/2641, 286/2154/2643, 286/2154/2645, 286/2154/2648, 286/2156, 286/2156/2383, 286/2156/2452, 286/2156/2523, 286/2156/2557, 286/2156/2637, 286/2657, 288/2155, 288/2157, 288/2157/2451, 288/2157/2464, 288/2157/2492, 288/2157/2493, 288/2157/2556, 288/2157/2745, 295/2340, 295/2636, 300/2533, 302/2380, 306/2629, 307/2360, 307/2680, 322/1951, 322/1951/2327, 322/2283, 322/2615, 325/2311, 326/2312, 330/2309, 338/2405, 343/1948, 344/2309, 344/2309/2800, 344/2309/2931, 346/2792, 348/2337, 348/2338, 352/2429, 352/2484, 356/2624, 368/2277, 372/2239, 372/2240, 372/2437, 376/2061, 382/2023, 385/2598, 385/2599, 385/2605, 385/2729, 390/2086, 403/2686, 405/1943, 408/2444, 408/2444, 408/2638, 411/2079, 411/2473, 411/2501, 411/2757, 414/2430, 415/2432, 415/2480, 416/2431, 417/1929, 417/2055, 417/2056, 417/2305, 418/1930, 428/2457, 428/2476, 428/2572, 429/2445, 431/2310, 431/2508, 431/2739, 432/2477, 438/2331, 438/2400, 448/2044, 449/2248, 449/2332, 449/2402, 457/2618, 459/2241, 460/1969, 462/2262, 462/2264, 463/2263, 463/2265, 465/2500, 473/2342, 481/2357, 482/2358, 498/1961, 498/1961/2927, 498/2287, 498/2926, 499/2461, 499/2461/2565, 499/2461/2984, 499/2581, 504/2321, 504/2515, 504/2655, 536/2503, 536/2503/2765, 536/2530, 536/2737, 536/2737/2933, 544/2376, 544/2381, 544/2382, 544/2393/2411, 544/2408, 544/2616, 556/2278, 589/2949, 59/2242, 593/2801, 61/2105, 61/2106, 61/2107, 61/2108, 61/2109, 61/2110, 648/2214, 649/2936, 649/2940, 651/2935, 651/2938, 657/2761, 658/2939, 659/2980, 660/2947, 663/2336, 663/2496, 666/2688, 706/2459, 707/2369, 708/2149, 708/2290, 708/2352, 708/2353, 708/2354, 708/2355, 708/2561, 710/2328, 710/2363, 712/2644, 716/2733, 716/2734, 716/2735, 72/2549, 72/2653, 750/2351, 750/2413, 750/2482, 751/2052, 770/2635, 770/2661, 770/2662, 770/2689, 770/2691, 770/2692, 812/2252, 812/2253, 812/2254, 812/2255, 812/2256, 812/2257, 812/2258, 812/2259, 839/2123, 839/2237, 840/2122, 840/2122/2668, 840/2122/2731, 840/2238, 840/2633, 840/2633/2708, 840/2633/2709, 840/2633/2713, 840/2633/2716, 840/2640, 840/2640/2710, 840/2640/2711, 840/2640/2712, 840/2640/2717, 841/2803, 842/2075, 842/2076, 842/2154, 847/2439, 847/2578, 849/2389, 856/2189, 863/2172, 865/1958, 865/2222, 869/2292, 869/2725, 869/2726, 869/2743, 871/2152, 872/2067, 872/2229, 874/2579, 876/2580, 880/2399, 884/2232, 886/2231, 888/2071, 888/2226, 889/2169, 894/2021, 906/2053, 906/2215, 908/2216, 910/2799, 917/2162, 919/2022, 920/2187, 921/2982, 924/2217, 925/1941, 927/2646, 927/2649, 928/2129, 931/2307, 931/2308, 935/2502, 945/2371, 945/2754, 945/2758, 947/2130, 949/2625, 960/2129, 960/2129/2303, 960/2250, 960/2311, 960/2450, 980/2930, 99/2455, 99/2474</t>
  </si>
  <si>
    <t xml:space="preserve">716, 743/848, 692/951, 692/885, 752/878, 732, 85/1048, 116/1051, 690/872, 692, 716/899, 694, 702, 734, 116, 751, 70, 719, 697, 737, 736, 729/846, 745, 733, 750, 749, 85, 30, 41, 34, 29, 27, 31, 45, 35, 28, 42, 43, 729/845, 727, 730, 112, 731, 748, 113, 690, 752, 28/867, 109, 120, 735, 700, 63, 654/935, 651/936, 651/936/947, 142/898/937, 114, 310/979, 311/980, 310/984, 310/985, 312/993, 301/999, 301/1000, 301/1001, 312/1008, 312/1009, 536, 728/1016, 237/1019, 310/1020, 311/1021, 311/1023, 312/1035, 312/1036, 311/1044, 402/908/1052, 402/908/1055, 312/1061, 312/1062, 312/1068, 312/1075, 312/1077, 771/915, 119, 336/961/1082, 301/998, 312/1017/1087, 109/1088, 312/1017/1092, 75/891, 330/1101, 330/1102, 330/1103, 75/892, 330/1095/1124, 330/1095, 336/961/1127, 330/1128, 312/1137, 312/1139, 359/1132/1144, 330/1153, 338/1156, 338/1157, 330/1096, 371/1159, 359/1132/1160, 329/1164, 359/1132/1172, 358/1173, 358/1174, 359/1132/1175, 133/901, 359/1132/1177, 359/1132/1178, 359/1132/1179, 359/1132/1180, 358/1182, 371/1184, 357/1185, 359/1132/1187, 133/902, 359/1132/1186, 359/1132/1189, 330/1191, 311/1072/1200, 234/1203, 371/1204, 772/906, 706, 720, 234/1242, 211, 212, 357/1250, 15/1085/1089, 16/1086/1090, 235, 330/1259, 325/1263, 325/1264, 325/1265, 339/1266, 339/1267, 297/1194/1270, 357/1117, 325, 808/1286, 808/1287, 12/1282/1291, 12/1283/1290, 329/1293, 808/1304, 808, 808/1277, 329/1321, 237/1065/1100, 237/1069, 311/1072/1098, 330/857/1108, 619, 775/881, 65, 744, 715, 741, 746, 698, 722, 709, 701, 711, 747, 26, 36, 32, 39, 40, 681/882, 69, 117, 710, 110, 739, 712, 713, 699, 64, 721, 708, 12, 12/1279, 12/1280, 12/1281, 12/1282, 12/1283, 80, 68, 723, 724, 742, 705, 707, 714, 62, 738, 693, 717, 106, 102, 87, 88, 92, 693/952, 93, 693/886, 106/1005, 105, 83/1046, 86/1047, 115/1050, 691/873, 693/966, 717/900, 695, 703, 103, 91, 115, 89, 96, 81, 718, 696, 100, 101, 90, 104, 82, 83, 86, 23, 25, 44, 46, 95, 726, 728, 108, 29/863, 107, 98, 84, 688, 691, 725, 94, 35/864, 99,
</t>
  </si>
  <si>
    <t>54/920</t>
  </si>
  <si>
    <t>Existing BMV according to category of land</t>
  </si>
  <si>
    <t>Last 2years average valuation (Highest 50%) statistics</t>
  </si>
  <si>
    <t>Proposed valuation</t>
  </si>
  <si>
    <t xml:space="preserve">226980
</t>
  </si>
  <si>
    <t>2, 3, 4, 5, 6, 7, 8, 9, 10, 11, 12, 13, 14, 18, 24, 26, 27, 28, 29, 30, 31, 34, 34, 37, 42, 43, 44, 46, 48, 49, 50, 54, 56, 58, 59, 60, 61, 62, 67, 68, 70, 71, 74, 75, 78, 81, 82, 83, 84, 86, 89, 137, 138, 139, 140, 141, 142, 143, 144, 145, 146, 147, 148, 149, 150, 151, 156, 157, 158, 159, 163, 164, 165, 166, 167, 168, 169, 170, 171, 172, 173, 174, 175, 176, 177, 179, 180, 181, 182, 183, 184, 185, 186, 187, 189, 190, 191, 192, 193, 194, 195, 199, 200, 202, 369, 370, 371, 372, 373, 375, 376, 377, 378, 379, 380, 381, 382, 385, 386, 387, 388, 389, 390, 391, 392, 393, 394, 395, 396, 397, 398, 399, 400, 401, 402, 403, 404, 405, 406, 407, 408, 409, 410, 411, 412, 413, 414, 415, 416, 417, 418, 419, 420, 421, 422, 423, 424, 425, 426, 427, 428, 429, 432, 433, 434, 435, 436, 437, 438, 439, 440, 441, 442, 443, 444, 445, 446, 447, 448, 449, 450, 451, 453, 454, 455, 456, 458, 459, 460, 461, 462, 464, 466, 467, 468, 469, 470, 471, 472, 473, 474, 477, 478, 479, 480, 481, 486, 487, 488, 489, 490, 491, 492, 493, 494, 495, 496, 497, 498, 499, 500, 502, 503, 504, 505, 506, 507, 508, 509, 510, 511, 512, 513, 514, 515, 516, 518, 519, 520, 521, 522, 523, 524, 525, 526, 527, 528, 529, 531, 532, 533, 534, 535, 536, 538, 539, 540, 541, 542, 543, 544, 545, 546, 547, 548, 549, 550, 551, 552, 553, 554, 555, 556, 557, 558, 559, 560, 561, 562, 563, 564, 565, 566, 568, 569, 570, 571, 572, 573, 575, 576, 577, 578, 579, 580, 581, 582, 583, 586, 587, 588, 589, 590, 591, 592, 593, 595,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652, 653, 654, 655, 656, 658, 659, 660, 661, 662, 663, 664, 665, 666, 667, 668, 669, 670, 671, 672, 673, 674, 675, 676, 677, 678, 679, 680, 681, 682, 683, 684, 685, 686, 687, 688, 689, 690, 691, 692, 693, 694, 695, 696, 697, 698, 699, 700, 701, 702, 703, 705, 706, 707, 708, 709, 710, 711, 712, 713, 714, 715, 716, 717, 718, 719, 720, 722, 138/745, 138/750, 138/766, 138/767, 139/743, 139/746, 139/747, 139/749, 139/753, 139/754, 139/765, 139/771, 139/803, 140/748, 143/744, 148/741, 149/742, 149/810, 151/757, 151/774,  170/775, 172/779, 173/780, 199/816, 26/819, 26/820, 26/821, 26/822, 26/823, 26/828, 26/829, 26/830, 26/832, 26/834, 26/835, 26/836, 26/839, 26/840, 26/841, 27/729, 34/730, 34/731, 34/732, 37/837, 37/838, 37/842, 37/843, 384/739, 402/725, 433/776, 462/805, 476/790, 515/804, 546/723, 78/783, 78/784, 78/785, 78/788, 78/794, 78/795, 78/796, 78/797, 78/801, 78/802, 78/806, 78/811, 78/812, 86/782,</t>
  </si>
  <si>
    <t>77, 160, 161,77/738, 77/738/807, 77/738/808, 77/738/809, 77/738/813, 77/738/817, 161/734, 161/736,</t>
  </si>
  <si>
    <t>Form No-6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</si>
  <si>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</si>
  <si>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</si>
  <si>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</si>
  <si>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</si>
  <si>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</si>
  <si>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KHORDHA</t>
  </si>
  <si>
    <t>Remark :- Plots to be clubbed in to appropriate zone on the basis of the factors as indicated in Appendix II.</t>
  </si>
  <si>
    <t>Signature of Competent Authority</t>
  </si>
  <si>
    <t>OLASINGHA</t>
  </si>
  <si>
    <t>DIBYASINGHAPRASAD</t>
  </si>
  <si>
    <t>GOUDPUT</t>
  </si>
  <si>
    <t>JAIMANGAL</t>
  </si>
  <si>
    <t>SANANUAGAON</t>
  </si>
  <si>
    <t>MAHARTHAPUR</t>
  </si>
  <si>
    <t>364, 256, 857, 231, 460, 541, 394, 304, 526, 306, 319, 485, 233, 288, 486, 389, 390, 416, 516, 547, 216, 243, 291, 221, 200, 456, 436, 186, 339, 341, 415, 110, 273, 472, 332, 333, 334, 337, 338, 340, 432, 302, 305, 445, 478, 479, 499, 142, 303, 245, 248, 440, 414, 409, 503, 444, 251, 544, 458, 461, 508, 509, 576, 364, 462, 299, 385, 392, 384, 447, 449, 220, 437, 284, 439, 597, 337/915, 338/914, 422, 423, 336, 421, 425, 551, 317, 326, 327, 315, 316, 490, 442, 314, 215, 224, 455, 112, 494, 256, 446, 510, 552, 310, 311, 318, 320, 524, 416/923, 323, 325, 329, 331, 519, 848, 880, 365, 448, 429, 550, 309, 313, 511, 520, 522, 523, 356, 354, 358, 465, 113, 382, 383, 502, 537, 36, 489, 295, 463, 549, 515, 545, 388, 391, 300, 405, 471, 473, 353, 355, 201, 213, 140/966, 105, 82/974, 353/976, 355/977, 842, 142/981, 435/984, 140/987, 85/991, 18, 342, 513, 855, 219, 343, 43, 856, 212, 433, 230/922, 373/1020, 408, 412, 308, 222, 180, 595, 864, 65/972, 225/919, 76/954, 46, 373/1023, 180/1026, 188, 330/1027, 404, 45/994, 359/1028, 199, 356/1024, 44/927/993/1029, 185, 140/929, 44/927/993, 142/1031, 416/923/1032, 417, 170, 848/1033, 848/1034, 848/1035, 848/1036, 864/1037, 864/1038, 46/925, 47, 47/995, 360/1039, 851, 430, 864/1040, 295/949, 166/1041, 166/1042, 166, 354/1025, 848/1044, 63/1045, 864/1046, 361, 372, 512, 179/1047, 366/1048, 457, 187, 312, 25, 431, 864/1139, 864/1140, 407, 411, 188/948, 880/1132, 339/1140, 341/1139, 347/1141, 848/1043, 507, 215/1147, 33, 41, 204/930, 577/933, 285, 248/937, 140/938, 140/939, 440, 204, 500/943, 225/945, 397, 395, 396, 835/912, 289/918, 466, 140/950, 468, 34, 225, 415/961, 86, 617, 464, 44/952, 548, 233/955, 464, 374/920, 230, 467, 80/960, 80/961, 35, 379, 488, 375, 369, 298, 367, 368, 360, 400, 474, 373, 535, 362, 498, 496, 475, 480, 470, 542, 386, 376, 377, 347, 487, 491, 538, 477, 168, 296, 69, 481, 399, 401, 497, 493, 374, 370, 371, 359, 443, 402, 403, 363, 287, 366, 250, 459, 381, 536, 574, 504, 500, 441, 378, 427, 330, 172, 525, 527, 530, 533, 534, 506, 380, 424, 346, 286, 420, 521, 175, 175/1138, 543, 214, 418, 419, 217, 393, 517, 546, 307, 406, 410, 426, 540, 501, 229, 505, 232, 495, 514, 246, 244, 438, 484, 435, 428</t>
  </si>
  <si>
    <t>2997, 2998, 2531, 2532, 2536, 3016, 3251, 2779, 2515, 3051, 3052, 3248/3654, 3315/3655, 3164, 2982, 3018, 2893, 2896, 3326/3625, 3326/3626, 2943/3673, 3327/3627, 3327/3628, 2944, 3229, 2920/3686, 3316/3688, 3036, 3166/3700, 3166, 3166/3702, 2316/3708, 2946/3709, 3539, 2932, 2935, 3288/3718, 3273/3719, 3015, 2521, 3046, 3047, 3048, 3367, 3368, 3369, 3273/3722, 3006/3724, 2783, 2921/3725, 3216, 3217, 2978, 3371/3620/3737, 3190/3728, 3191/3729, 2739/3738, 2739/3739, 3371/3620, 3248/3740, 2538, 2973, 2974, 2977, 2981, 2790, 3316/3639, 3409, 3264/3758, 3152/3619, 2921/3767, 3253/3784, 3256/3785, 3595/3787, 2952, 2954, 2955, 2957, 3035, 3165, 1155, 1156, 3315/3641, 3316/3640, 3315, 3316, 3287/3643, 2983, 2984, 2925, 2926, 2927, 3027, 3028, 3248, 2914, 2915, 3030, 3261, 3243, 3061, 3062, 3296, 3297, 2941, 3001, 2909, 2910, 2913, 2936, 2937, 2938, 2946, 3257, 3258, 3183, 3233, 2512, 3058, 3059, 3253, 2912, 3056, 3057, 3340, 2958, 2796, 2964, 2966, 2727, 2728, 2730, 2731, 3186, 3184, 3185, 2749, 2759, 2760, 2761, 2764, 2765, 2768, 3054, 3195, 2948, 3188, 3189, 3085, 3070, 3071, 3084, 2942, 2943, 2928, 2929, 2933, 3053, 3055, 3031, 3302, 3334, 3335, 3300, 2795, 2907, 2959, 2960, 2961, 2990, 3187, 3263, 3264, 2785, 3324, 3010, 3014, 3025, 3026, 3029, 3065, 3200, 3201, 3202, 2967, 2968, 3066, 3067, 2992/3605, 2994, 2916, 3119, 3110, 3111, 2965, 3103, 3105, 2754, 2985, 2774, 2989, 3156, 3262, 2533, 2791, 2793, 2945, 3129, 3238, 3239, 3240, 3041, 3042, 2988, 3275, 3000, 3040, 3043, 3044, 3045, 2518, 3072, 3107, 3358, 2766, 2767, 3086, 3011, 3013, 2517, 3049, 3050, 3101, 3109, 2786, 2787, 2911, 2975, 2976, 3032, 3160, 3161, 3162, 3163, 3167, 3017, 3006, 2987, 2752, 2753, 3168, 2778, 3007, 3008, 3009, 3019, 3020, 3021, 3203, 3204, 2922, 2923, 2924, 2995, 3102, 3104, 2534, 3038, 3039, 2970, 3247, 2748, 2750, 3237, 2514, 2996, 2999, 2789, 3116, 2788, 3336, 3337, 3063, 3064, 3068, 3069, 3272, 2511, 2947, 3333, 2797, 3252, 3303, 3304, 3352, 3353, 3370, 3005, 3012, 3022, 3023, 3106, 3214, 3215, 3121, 3122, 3196, 3197, 3190, 3191, 3362, 2771, 2917, 3234, 2906, 2755, 2905, 2513, 3244, 2772, 3081, 3090, 3091, 2972, 2971, 3074, 3075, 3076, 3078, 3079, 3087, 3077, 3359, 3301, 2939, 2940, 3118, 3098, 3099, 3100, 3117, 3205, 3206, 3207, 3220, 3222/3607, 3332, 3083, 3094, 3339, 3095, 3096, 3155, 2529, 3024, 3004, 2962, 2963, 3256, 2756, 2519, 2520, 3037, 3108, 2784, 2931, 2930, 2934, 2986, 3033, 3034, 2979, 2980, 2951, 2953, 2956, 2792, 2794, 3267, 3270, 3271, 3274, 2992, 2993, 2918, 2919, 2920, 2921, 2769, 2770, 2914, 2915,3060</t>
  </si>
  <si>
    <t>456393 (38%)</t>
  </si>
  <si>
    <t>256487
(13%)</t>
  </si>
  <si>
    <t>949820 (33%)</t>
  </si>
  <si>
    <t>1254528 (32%)</t>
  </si>
  <si>
    <t>1023120 (45%)</t>
  </si>
  <si>
    <t>1099123 (12%)</t>
  </si>
  <si>
    <t>370915 (8%)</t>
  </si>
  <si>
    <t>1338645 (22%)</t>
  </si>
  <si>
    <t>780245 (98%)</t>
  </si>
  <si>
    <t>1490580 (5%)</t>
  </si>
  <si>
    <t>13054388 (37%)</t>
  </si>
  <si>
    <t>1869075 (113%)</t>
  </si>
  <si>
    <t>Nil</t>
  </si>
  <si>
    <t>229500 (8%)</t>
  </si>
  <si>
    <t>3094000 (62%)</t>
  </si>
  <si>
    <t>1531500 (15%)</t>
  </si>
  <si>
    <t>1980000 (81%)</t>
  </si>
  <si>
    <t>15864500 (62%)</t>
  </si>
  <si>
    <t>8106000 (169%)</t>
  </si>
  <si>
    <t>2872500 (5%)</t>
  </si>
  <si>
    <t>3096500 (11%)</t>
  </si>
  <si>
    <t>5988000 (2%)</t>
  </si>
  <si>
    <t>421500  (29)</t>
  </si>
  <si>
    <t>Other</t>
  </si>
  <si>
    <t>2456000(3%)</t>
  </si>
  <si>
    <t>2362500(14%)</t>
  </si>
  <si>
    <t>79000 (128%)</t>
  </si>
  <si>
    <t>1614990(1%)</t>
  </si>
  <si>
    <t>648000 (1%</t>
  </si>
  <si>
    <t>3359664(1%</t>
  </si>
  <si>
    <t>848000(3%</t>
  </si>
  <si>
    <t>1034880(12%</t>
  </si>
  <si>
    <t>1986530(48%</t>
  </si>
  <si>
    <t>351000(31%</t>
  </si>
  <si>
    <t>1007000(4%</t>
  </si>
  <si>
    <t>345587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</si>
</sst>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6"/>
      <color theme="1"/>
      <name val="Calibri"/>
      <family val="2"/>
      <scheme val="minor"/>
    </font>
    <font>
      <sz val="16"/>
      <name val="Arial MT"/>
      <family val="2"/>
    </font>
    <font>
      <sz val="16"/>
      <color rgb="FF000000"/>
      <name val="Times New Roman"/>
      <family val="1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0" xfId="0" applyFont="1" applyBorder="1"/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15" fillId="0" borderId="0" xfId="1" applyFont="1" applyFill="1" applyBorder="1" applyAlignment="1">
      <alignment horizontal="left" vertical="top" wrapText="1"/>
    </xf>
    <xf numFmtId="0" fontId="16" fillId="0" borderId="0" xfId="1" applyFont="1" applyFill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3" fontId="11" fillId="0" borderId="2" xfId="0" applyNumberFormat="1" applyFont="1" applyBorder="1" applyAlignment="1">
      <alignment horizontal="center" vertical="top" wrapText="1"/>
    </xf>
    <xf numFmtId="3" fontId="11" fillId="0" borderId="11" xfId="0" applyNumberFormat="1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3" fontId="11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3" fontId="11" fillId="0" borderId="4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3" fontId="11" fillId="0" borderId="2" xfId="0" applyNumberFormat="1" applyFont="1" applyBorder="1" applyAlignment="1">
      <alignment horizontal="left" vertical="top" wrapText="1"/>
    </xf>
    <xf numFmtId="3" fontId="11" fillId="0" borderId="11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wrapText="1"/>
    </xf>
    <xf numFmtId="1" fontId="2" fillId="0" borderId="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left" vertical="top" wrapText="1" indent="1"/>
    </xf>
    <xf numFmtId="1" fontId="2" fillId="0" borderId="5" xfId="0" applyNumberFormat="1" applyFont="1" applyBorder="1" applyAlignment="1">
      <alignment horizontal="left" vertical="top" wrapText="1" indent="1"/>
    </xf>
    <xf numFmtId="1" fontId="2" fillId="0" borderId="8" xfId="0" applyNumberFormat="1" applyFont="1" applyBorder="1" applyAlignment="1">
      <alignment horizontal="left" vertical="top" wrapText="1" indent="1"/>
    </xf>
    <xf numFmtId="1" fontId="2" fillId="0" borderId="9" xfId="0" applyNumberFormat="1" applyFont="1" applyBorder="1" applyAlignment="1">
      <alignment horizontal="left" vertical="top" wrapText="1" indent="1"/>
    </xf>
    <xf numFmtId="1" fontId="2" fillId="0" borderId="6" xfId="0" applyNumberFormat="1" applyFont="1" applyBorder="1" applyAlignment="1">
      <alignment horizontal="left" vertical="top" wrapText="1" indent="1"/>
    </xf>
    <xf numFmtId="1" fontId="2" fillId="0" borderId="7" xfId="0" applyNumberFormat="1" applyFont="1" applyBorder="1" applyAlignment="1">
      <alignment horizontal="left" vertical="top" wrapText="1" indent="1"/>
    </xf>
    <xf numFmtId="0" fontId="0" fillId="0" borderId="1" xfId="0" applyBorder="1" applyAlignment="1">
      <alignment horizontal="center"/>
    </xf>
    <xf numFmtId="3" fontId="11" fillId="0" borderId="4" xfId="0" applyNumberFormat="1" applyFont="1" applyBorder="1" applyAlignment="1">
      <alignment horizontal="center" wrapText="1"/>
    </xf>
    <xf numFmtId="3" fontId="11" fillId="0" borderId="5" xfId="0" applyNumberFormat="1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center" wrapText="1"/>
    </xf>
    <xf numFmtId="3" fontId="11" fillId="0" borderId="9" xfId="0" applyNumberFormat="1" applyFont="1" applyBorder="1" applyAlignment="1">
      <alignment horizontal="center" wrapText="1"/>
    </xf>
    <xf numFmtId="3" fontId="11" fillId="0" borderId="12" xfId="0" applyNumberFormat="1" applyFont="1" applyBorder="1" applyAlignment="1">
      <alignment horizontal="center" wrapText="1"/>
    </xf>
    <xf numFmtId="3" fontId="11" fillId="0" borderId="13" xfId="0" applyNumberFormat="1" applyFont="1" applyBorder="1" applyAlignment="1">
      <alignment horizontal="center" wrapText="1"/>
    </xf>
    <xf numFmtId="3" fontId="11" fillId="0" borderId="10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C42"/>
  <sheetViews>
    <sheetView zoomScale="40" zoomScaleNormal="40" workbookViewId="0">
      <selection activeCell="Q4" sqref="Q1:R1048576"/>
    </sheetView>
  </sheetViews>
  <sheetFormatPr defaultRowHeight="14.4"/>
  <cols>
    <col min="1" max="1" width="24.33203125" customWidth="1"/>
    <col min="2" max="2" width="26.44140625" customWidth="1"/>
    <col min="3" max="3" width="13.88671875" customWidth="1"/>
    <col min="4" max="4" width="3.6640625" customWidth="1"/>
    <col min="5" max="5" width="35.6640625" style="4" customWidth="1"/>
    <col min="6" max="6" width="11.33203125" style="4" customWidth="1"/>
    <col min="7" max="7" width="8.88671875" style="5"/>
    <col min="8" max="8" width="6.44140625" style="5" customWidth="1"/>
    <col min="9" max="9" width="8.88671875" style="5"/>
    <col min="10" max="10" width="149.44140625" style="5" customWidth="1"/>
    <col min="11" max="14" width="8.88671875" style="5"/>
    <col min="16" max="16" width="14.109375" customWidth="1"/>
  </cols>
  <sheetData>
    <row r="1" spans="1:29" s="3" customFormat="1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29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9" s="8" customFormat="1" ht="57.6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29" s="1" customFormat="1" ht="32.4" customHeight="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s="2" customFormat="1" ht="46.95" customHeight="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  <c r="Q5" s="39"/>
      <c r="R5" s="39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s="2" customFormat="1" ht="28.95" customHeight="1">
      <c r="A6" s="26" t="s">
        <v>152</v>
      </c>
      <c r="B6" s="27"/>
      <c r="C6" s="61" t="s">
        <v>161</v>
      </c>
      <c r="D6" s="61"/>
      <c r="E6" s="61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2" customFormat="1" ht="22.95" customHeight="1">
      <c r="A7"/>
      <c r="B7"/>
      <c r="C7"/>
      <c r="D7"/>
      <c r="E7" s="4"/>
      <c r="F7" s="4"/>
      <c r="G7" s="5"/>
      <c r="H7" s="5"/>
      <c r="I7" s="5"/>
      <c r="J7" s="5"/>
      <c r="K7" s="5"/>
      <c r="L7" s="5"/>
      <c r="M7" s="5"/>
      <c r="N7" s="5"/>
      <c r="O7"/>
      <c r="P7"/>
      <c r="Q7" s="20"/>
      <c r="R7" s="20"/>
      <c r="S7" s="20"/>
      <c r="T7" s="20"/>
      <c r="U7" s="20"/>
      <c r="V7" s="20"/>
      <c r="W7" s="20"/>
      <c r="X7" s="20"/>
      <c r="Y7" s="20"/>
      <c r="Z7" s="39"/>
      <c r="AA7" s="39"/>
      <c r="AB7" s="20"/>
      <c r="AC7" s="20"/>
    </row>
    <row r="8" spans="1:29" s="2" customFormat="1" ht="167.4" customHeight="1">
      <c r="A8" s="62" t="s">
        <v>1</v>
      </c>
      <c r="B8" s="62"/>
      <c r="C8" s="63" t="s">
        <v>2</v>
      </c>
      <c r="D8" s="63"/>
      <c r="E8" s="63" t="s">
        <v>3</v>
      </c>
      <c r="F8" s="63"/>
      <c r="G8" s="63"/>
      <c r="H8" s="63"/>
      <c r="I8" s="40" t="s">
        <v>4</v>
      </c>
      <c r="J8" s="40"/>
      <c r="K8" s="37" t="s">
        <v>141</v>
      </c>
      <c r="L8" s="38"/>
      <c r="M8" s="37" t="s">
        <v>142</v>
      </c>
      <c r="N8" s="38"/>
      <c r="O8" s="37" t="s">
        <v>143</v>
      </c>
      <c r="P8" s="38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s="2" customFormat="1" ht="23.4">
      <c r="A9" s="63">
        <v>1</v>
      </c>
      <c r="B9" s="63"/>
      <c r="C9" s="63">
        <v>2</v>
      </c>
      <c r="D9" s="63"/>
      <c r="E9" s="63">
        <v>3</v>
      </c>
      <c r="F9" s="63"/>
      <c r="G9" s="62">
        <v>4</v>
      </c>
      <c r="H9" s="62"/>
      <c r="I9" s="62">
        <v>5</v>
      </c>
      <c r="J9" s="62"/>
      <c r="K9" s="41">
        <v>6</v>
      </c>
      <c r="L9" s="42"/>
      <c r="M9" s="41">
        <v>7</v>
      </c>
      <c r="N9" s="42"/>
      <c r="O9" s="41">
        <v>8</v>
      </c>
      <c r="P9" s="42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s="2" customFormat="1" ht="18">
      <c r="A10" s="52" t="s">
        <v>7</v>
      </c>
      <c r="B10" s="52"/>
      <c r="C10" s="52" t="s">
        <v>8</v>
      </c>
      <c r="D10" s="52"/>
      <c r="E10" s="48" t="s">
        <v>17</v>
      </c>
      <c r="F10" s="48"/>
      <c r="G10" s="52" t="s">
        <v>25</v>
      </c>
      <c r="H10" s="52"/>
      <c r="I10" s="52"/>
      <c r="J10" s="52"/>
      <c r="K10" s="33"/>
      <c r="L10" s="34"/>
      <c r="M10" s="33"/>
      <c r="N10" s="34"/>
      <c r="O10" s="33"/>
      <c r="P10" s="34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s="2" customFormat="1" ht="23.4">
      <c r="A11" s="52"/>
      <c r="B11" s="52"/>
      <c r="C11" s="52"/>
      <c r="D11" s="52"/>
      <c r="E11" s="48"/>
      <c r="F11" s="48"/>
      <c r="G11" s="52"/>
      <c r="H11" s="52"/>
      <c r="I11" s="52"/>
      <c r="J11" s="52"/>
      <c r="K11" s="43"/>
      <c r="L11" s="44"/>
      <c r="M11" s="43"/>
      <c r="N11" s="44"/>
      <c r="O11" s="43"/>
      <c r="P11" s="44"/>
      <c r="Q11" s="20"/>
      <c r="R11" s="20"/>
      <c r="S11" s="20"/>
      <c r="T11" s="20"/>
      <c r="U11" s="20"/>
      <c r="V11" s="20"/>
      <c r="W11" s="20"/>
      <c r="X11" s="20"/>
      <c r="Y11" s="20"/>
      <c r="Z11" s="39"/>
      <c r="AA11" s="39"/>
      <c r="AB11" s="20"/>
      <c r="AC11" s="20"/>
    </row>
    <row r="12" spans="1:29" s="2" customFormat="1" ht="18">
      <c r="A12" s="52"/>
      <c r="B12" s="52"/>
      <c r="C12" s="52"/>
      <c r="D12" s="52"/>
      <c r="E12" s="48"/>
      <c r="F12" s="48"/>
      <c r="G12" s="52"/>
      <c r="H12" s="52"/>
      <c r="I12" s="52"/>
      <c r="J12" s="52"/>
      <c r="K12" s="35"/>
      <c r="L12" s="36"/>
      <c r="M12" s="35"/>
      <c r="N12" s="36"/>
      <c r="O12" s="35"/>
      <c r="P12" s="36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s="2" customFormat="1" ht="18">
      <c r="A13" s="52"/>
      <c r="B13" s="52"/>
      <c r="C13" s="52"/>
      <c r="D13" s="52"/>
      <c r="E13" s="48"/>
      <c r="F13" s="48"/>
      <c r="G13" s="52" t="s">
        <v>26</v>
      </c>
      <c r="H13" s="52"/>
      <c r="I13" s="52"/>
      <c r="J13" s="52"/>
      <c r="K13" s="33"/>
      <c r="L13" s="34"/>
      <c r="M13" s="33"/>
      <c r="N13" s="34"/>
      <c r="O13" s="33"/>
      <c r="P13" s="34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s="2" customFormat="1" ht="18">
      <c r="A14" s="52"/>
      <c r="B14" s="52"/>
      <c r="C14" s="52"/>
      <c r="D14" s="52"/>
      <c r="E14" s="48"/>
      <c r="F14" s="48"/>
      <c r="G14" s="52"/>
      <c r="H14" s="52"/>
      <c r="I14" s="52"/>
      <c r="J14" s="52"/>
      <c r="K14" s="35"/>
      <c r="L14" s="36"/>
      <c r="M14" s="35"/>
      <c r="N14" s="36"/>
      <c r="O14" s="35"/>
      <c r="P14" s="36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s="2" customFormat="1" ht="18">
      <c r="A15" s="52"/>
      <c r="B15" s="52"/>
      <c r="C15" s="52"/>
      <c r="D15" s="52"/>
      <c r="E15" s="52" t="s">
        <v>18</v>
      </c>
      <c r="F15" s="52"/>
      <c r="G15" s="52" t="s">
        <v>25</v>
      </c>
      <c r="H15" s="52"/>
      <c r="I15" s="52"/>
      <c r="J15" s="52"/>
      <c r="K15" s="33"/>
      <c r="L15" s="34"/>
      <c r="M15" s="33"/>
      <c r="N15" s="34"/>
      <c r="O15" s="33"/>
      <c r="P15" s="34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s="2" customFormat="1" ht="150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35"/>
      <c r="L16" s="36"/>
      <c r="M16" s="35"/>
      <c r="N16" s="36"/>
      <c r="O16" s="35"/>
      <c r="P16" s="36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16" s="2" customFormat="1" ht="186" customHeight="1">
      <c r="A17" s="52"/>
      <c r="B17" s="52"/>
      <c r="C17" s="52"/>
      <c r="D17" s="52"/>
      <c r="E17" s="52"/>
      <c r="F17" s="52"/>
      <c r="G17" s="52" t="s">
        <v>26</v>
      </c>
      <c r="H17" s="52"/>
      <c r="I17" s="52"/>
      <c r="J17" s="52"/>
      <c r="K17" s="28"/>
      <c r="L17" s="29"/>
      <c r="M17" s="28"/>
      <c r="N17" s="29"/>
      <c r="O17" s="28"/>
      <c r="P17" s="29"/>
    </row>
    <row r="18" spans="1:16" s="2" customFormat="1" ht="18">
      <c r="A18" s="52"/>
      <c r="B18" s="52"/>
      <c r="C18" s="52"/>
      <c r="D18" s="52"/>
      <c r="E18" s="48" t="s">
        <v>19</v>
      </c>
      <c r="F18" s="48"/>
      <c r="G18" s="52" t="s">
        <v>25</v>
      </c>
      <c r="H18" s="52"/>
      <c r="I18" s="52"/>
      <c r="J18" s="52"/>
      <c r="K18" s="33"/>
      <c r="L18" s="34"/>
      <c r="M18" s="33"/>
      <c r="N18" s="34"/>
      <c r="O18" s="33"/>
      <c r="P18" s="34"/>
    </row>
    <row r="19" spans="1:16" s="2" customFormat="1" ht="18">
      <c r="A19" s="52"/>
      <c r="B19" s="52"/>
      <c r="C19" s="52"/>
      <c r="D19" s="52"/>
      <c r="E19" s="48"/>
      <c r="F19" s="48"/>
      <c r="G19" s="52"/>
      <c r="H19" s="52"/>
      <c r="I19" s="52"/>
      <c r="J19" s="52"/>
      <c r="K19" s="35"/>
      <c r="L19" s="36"/>
      <c r="M19" s="35"/>
      <c r="N19" s="36"/>
      <c r="O19" s="35"/>
      <c r="P19" s="36"/>
    </row>
    <row r="20" spans="1:16" s="2" customFormat="1" ht="18">
      <c r="A20" s="52"/>
      <c r="B20" s="52"/>
      <c r="C20" s="52"/>
      <c r="D20" s="52"/>
      <c r="E20" s="48"/>
      <c r="F20" s="48"/>
      <c r="G20" s="52" t="s">
        <v>26</v>
      </c>
      <c r="H20" s="52"/>
      <c r="I20" s="52"/>
      <c r="J20" s="52"/>
      <c r="K20" s="28"/>
      <c r="L20" s="29"/>
      <c r="M20" s="28"/>
      <c r="N20" s="29"/>
      <c r="O20" s="28"/>
      <c r="P20" s="29"/>
    </row>
    <row r="21" spans="1:16" s="2" customFormat="1" ht="18">
      <c r="A21" s="52"/>
      <c r="B21" s="52"/>
      <c r="C21" s="52" t="s">
        <v>9</v>
      </c>
      <c r="D21" s="52"/>
      <c r="E21" s="48" t="s">
        <v>20</v>
      </c>
      <c r="F21" s="48"/>
      <c r="G21" s="52" t="s">
        <v>28</v>
      </c>
      <c r="H21" s="52"/>
      <c r="I21" s="52"/>
      <c r="J21" s="52"/>
      <c r="K21" s="28"/>
      <c r="L21" s="29"/>
      <c r="M21" s="28"/>
      <c r="N21" s="29"/>
      <c r="O21" s="28"/>
      <c r="P21" s="29"/>
    </row>
    <row r="22" spans="1:16" s="2" customFormat="1" ht="41.25" customHeight="1">
      <c r="A22" s="52"/>
      <c r="B22" s="52"/>
      <c r="C22" s="52"/>
      <c r="D22" s="52"/>
      <c r="E22" s="48"/>
      <c r="F22" s="48"/>
      <c r="G22" s="52" t="s">
        <v>27</v>
      </c>
      <c r="H22" s="52"/>
      <c r="I22" s="45" t="s">
        <v>36</v>
      </c>
      <c r="J22" s="46"/>
      <c r="K22" s="28">
        <v>373600</v>
      </c>
      <c r="L22" s="29"/>
      <c r="M22" s="28">
        <f>K22*101%</f>
        <v>377336</v>
      </c>
      <c r="N22" s="29"/>
      <c r="O22" s="30">
        <f>M22*110%</f>
        <v>415069.60000000003</v>
      </c>
      <c r="P22" s="31"/>
    </row>
    <row r="23" spans="1:16" s="2" customFormat="1" ht="18">
      <c r="A23" s="52"/>
      <c r="B23" s="52"/>
      <c r="C23" s="52"/>
      <c r="D23" s="52"/>
      <c r="E23" s="53" t="s">
        <v>21</v>
      </c>
      <c r="F23" s="53"/>
      <c r="G23" s="54" t="s">
        <v>29</v>
      </c>
      <c r="H23" s="54"/>
      <c r="I23" s="55"/>
      <c r="J23" s="51"/>
      <c r="K23" s="28"/>
      <c r="L23" s="29"/>
      <c r="M23" s="28"/>
      <c r="N23" s="29"/>
      <c r="O23" s="28"/>
      <c r="P23" s="29"/>
    </row>
    <row r="24" spans="1:16" s="2" customFormat="1" ht="18">
      <c r="A24" s="52"/>
      <c r="B24" s="52"/>
      <c r="C24" s="52"/>
      <c r="D24" s="52"/>
      <c r="E24" s="53"/>
      <c r="F24" s="53"/>
      <c r="G24" s="54" t="s">
        <v>30</v>
      </c>
      <c r="H24" s="54"/>
      <c r="I24" s="52"/>
      <c r="J24" s="52"/>
      <c r="K24" s="28"/>
      <c r="L24" s="29"/>
      <c r="M24" s="28"/>
      <c r="N24" s="29"/>
      <c r="O24" s="28"/>
      <c r="P24" s="29"/>
    </row>
    <row r="25" spans="1:16" s="2" customFormat="1" ht="18">
      <c r="A25" s="52"/>
      <c r="B25" s="52"/>
      <c r="C25" s="52" t="s">
        <v>10</v>
      </c>
      <c r="D25" s="52"/>
      <c r="E25" s="48" t="s">
        <v>22</v>
      </c>
      <c r="F25" s="48"/>
      <c r="G25" s="52"/>
      <c r="H25" s="52"/>
      <c r="I25" s="52"/>
      <c r="J25" s="52"/>
      <c r="K25" s="33"/>
      <c r="L25" s="34"/>
      <c r="M25" s="33"/>
      <c r="N25" s="34"/>
      <c r="O25" s="33"/>
      <c r="P25" s="34"/>
    </row>
    <row r="26" spans="1:16" s="2" customFormat="1" ht="18">
      <c r="A26" s="52"/>
      <c r="B26" s="52"/>
      <c r="C26" s="52"/>
      <c r="D26" s="52"/>
      <c r="E26" s="48"/>
      <c r="F26" s="48"/>
      <c r="G26" s="52"/>
      <c r="H26" s="52"/>
      <c r="I26" s="52"/>
      <c r="J26" s="52"/>
      <c r="K26" s="35"/>
      <c r="L26" s="36"/>
      <c r="M26" s="35"/>
      <c r="N26" s="36"/>
      <c r="O26" s="35"/>
      <c r="P26" s="36"/>
    </row>
    <row r="27" spans="1:16" s="2" customFormat="1" ht="18">
      <c r="A27" s="52"/>
      <c r="B27" s="52"/>
      <c r="C27" s="52"/>
      <c r="D27" s="52"/>
      <c r="E27" s="48" t="s">
        <v>23</v>
      </c>
      <c r="F27" s="48"/>
      <c r="G27" s="52"/>
      <c r="H27" s="52"/>
      <c r="I27" s="52"/>
      <c r="J27" s="52"/>
      <c r="K27" s="28"/>
      <c r="L27" s="29"/>
      <c r="M27" s="28"/>
      <c r="N27" s="29"/>
      <c r="O27" s="28"/>
      <c r="P27" s="29"/>
    </row>
    <row r="28" spans="1:16" s="2" customFormat="1" ht="18">
      <c r="A28" s="52"/>
      <c r="B28" s="52"/>
      <c r="C28" s="52"/>
      <c r="D28" s="52"/>
      <c r="E28" s="48" t="s">
        <v>24</v>
      </c>
      <c r="F28" s="48"/>
      <c r="G28" s="52"/>
      <c r="H28" s="52"/>
      <c r="I28" s="28"/>
      <c r="J28" s="29"/>
      <c r="K28" s="28"/>
      <c r="L28" s="29"/>
      <c r="M28" s="28"/>
      <c r="N28" s="29"/>
      <c r="O28" s="28"/>
      <c r="P28" s="29"/>
    </row>
    <row r="29" spans="1:16" s="2" customFormat="1" ht="18">
      <c r="A29" s="48" t="s">
        <v>11</v>
      </c>
      <c r="B29" s="48"/>
      <c r="C29" s="50" t="s">
        <v>13</v>
      </c>
      <c r="D29" s="50"/>
      <c r="E29" s="48"/>
      <c r="F29" s="48"/>
      <c r="G29" s="32"/>
      <c r="H29" s="32"/>
      <c r="I29" s="51"/>
      <c r="J29" s="51"/>
      <c r="K29" s="32"/>
      <c r="L29" s="32"/>
      <c r="M29" s="32"/>
      <c r="N29" s="32"/>
      <c r="O29" s="32"/>
      <c r="P29" s="32"/>
    </row>
    <row r="30" spans="1:16" ht="21" customHeight="1">
      <c r="A30" s="48"/>
      <c r="B30" s="48"/>
      <c r="C30" s="49" t="s">
        <v>14</v>
      </c>
      <c r="D30" s="49"/>
      <c r="E30" s="48"/>
      <c r="F30" s="48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6" ht="18">
      <c r="A31" s="48"/>
      <c r="B31" s="48"/>
      <c r="C31" s="32" t="s">
        <v>15</v>
      </c>
      <c r="D31" s="32"/>
      <c r="E31" s="48"/>
      <c r="F31" s="48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 ht="18">
      <c r="A32" s="48"/>
      <c r="B32" s="48"/>
      <c r="C32" s="32" t="s">
        <v>16</v>
      </c>
      <c r="D32" s="32"/>
      <c r="E32" s="48"/>
      <c r="F32" s="48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 ht="14.4" customHeight="1">
      <c r="A33" s="47" t="s">
        <v>12</v>
      </c>
      <c r="B33" s="47"/>
      <c r="C33" s="32"/>
      <c r="D33" s="32"/>
      <c r="E33" s="48"/>
      <c r="F33" s="48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4.4" customHeight="1">
      <c r="A34" s="47"/>
      <c r="B34" s="47"/>
      <c r="C34" s="32"/>
      <c r="D34" s="32"/>
      <c r="E34" s="48"/>
      <c r="F34" s="48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1:16" ht="14.4" customHeight="1">
      <c r="A35" s="47"/>
      <c r="B35" s="47"/>
      <c r="C35" s="32"/>
      <c r="D35" s="32"/>
      <c r="E35" s="48"/>
      <c r="F35" s="48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42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M18:N19"/>
    <mergeCell ref="G20:H20"/>
    <mergeCell ref="I20:J20"/>
    <mergeCell ref="K20:L20"/>
    <mergeCell ref="M20:N20"/>
    <mergeCell ref="E23:F24"/>
    <mergeCell ref="G23:H23"/>
    <mergeCell ref="K23:L23"/>
    <mergeCell ref="M23:N23"/>
    <mergeCell ref="G24:H24"/>
    <mergeCell ref="I24:J24"/>
    <mergeCell ref="K24:L24"/>
    <mergeCell ref="M24:N24"/>
    <mergeCell ref="E21:F22"/>
    <mergeCell ref="G21:H21"/>
    <mergeCell ref="I21:J21"/>
    <mergeCell ref="K21:L21"/>
    <mergeCell ref="M21:N21"/>
    <mergeCell ref="G22:H22"/>
    <mergeCell ref="I23:J23"/>
    <mergeCell ref="K22:L22"/>
    <mergeCell ref="M22:N22"/>
    <mergeCell ref="M27:N27"/>
    <mergeCell ref="E28:F28"/>
    <mergeCell ref="G28:H28"/>
    <mergeCell ref="I28:J28"/>
    <mergeCell ref="K28:L28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C29:D29"/>
    <mergeCell ref="E29:F29"/>
    <mergeCell ref="G29:H29"/>
    <mergeCell ref="I29:J29"/>
    <mergeCell ref="K29:L29"/>
    <mergeCell ref="C31:D31"/>
    <mergeCell ref="E31:F31"/>
    <mergeCell ref="G31:H31"/>
    <mergeCell ref="I31:J31"/>
    <mergeCell ref="M33:N35"/>
    <mergeCell ref="I22:J22"/>
    <mergeCell ref="A33:B35"/>
    <mergeCell ref="C33:D35"/>
    <mergeCell ref="E33:F35"/>
    <mergeCell ref="G33:H35"/>
    <mergeCell ref="I33:J35"/>
    <mergeCell ref="K33:L35"/>
    <mergeCell ref="K31:L31"/>
    <mergeCell ref="M31:N31"/>
    <mergeCell ref="C32:D32"/>
    <mergeCell ref="E32:F32"/>
    <mergeCell ref="G32:H32"/>
    <mergeCell ref="I32:J32"/>
    <mergeCell ref="K32:L32"/>
    <mergeCell ref="M32:N32"/>
    <mergeCell ref="M29:N29"/>
    <mergeCell ref="C30:D30"/>
    <mergeCell ref="E30:F30"/>
    <mergeCell ref="G30:H30"/>
    <mergeCell ref="I30:J30"/>
    <mergeCell ref="K30:L30"/>
    <mergeCell ref="M30:N30"/>
    <mergeCell ref="A29:B32"/>
    <mergeCell ref="O13:P14"/>
    <mergeCell ref="O15:P16"/>
    <mergeCell ref="O17:P17"/>
    <mergeCell ref="O18:P19"/>
    <mergeCell ref="O20:P20"/>
    <mergeCell ref="O8:P8"/>
    <mergeCell ref="Q5:R5"/>
    <mergeCell ref="Z7:AA7"/>
    <mergeCell ref="Z11:AA11"/>
    <mergeCell ref="O9:P9"/>
    <mergeCell ref="O10:P12"/>
    <mergeCell ref="O21:P21"/>
    <mergeCell ref="O22:P22"/>
    <mergeCell ref="O23:P23"/>
    <mergeCell ref="O33:P35"/>
    <mergeCell ref="O30:P30"/>
    <mergeCell ref="O31:P31"/>
    <mergeCell ref="O32:P32"/>
    <mergeCell ref="O28:P28"/>
    <mergeCell ref="O29:P29"/>
    <mergeCell ref="O24:P24"/>
    <mergeCell ref="O25:P26"/>
    <mergeCell ref="O27:P27"/>
  </mergeCells>
  <pageMargins left="0.7" right="0.7" top="0.75" bottom="0.75" header="0.3" footer="0.3"/>
  <pageSetup scale="3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2"/>
  <sheetViews>
    <sheetView topLeftCell="A22" zoomScale="55" zoomScaleNormal="55" workbookViewId="0">
      <selection activeCell="T29" sqref="T29"/>
    </sheetView>
  </sheetViews>
  <sheetFormatPr defaultRowHeight="14.4"/>
  <cols>
    <col min="2" max="2" width="33.109375" customWidth="1"/>
    <col min="5" max="5" width="13.6640625" customWidth="1"/>
    <col min="8" max="8" width="16.6640625" customWidth="1"/>
    <col min="9" max="9" width="82.6640625" customWidth="1"/>
    <col min="10" max="10" width="61.3320312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14.4" customHeight="1">
      <c r="A6" s="26" t="s">
        <v>152</v>
      </c>
      <c r="B6" s="26"/>
      <c r="C6" s="201" t="s">
        <v>60</v>
      </c>
      <c r="D6" s="202"/>
      <c r="E6" s="202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6" ht="157.19999999999999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14.4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14.4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83.4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172.2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14.4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409.2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14.4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14.4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 t="s">
        <v>64</v>
      </c>
      <c r="J18" s="120"/>
      <c r="K18" s="33">
        <v>343440</v>
      </c>
      <c r="L18" s="34"/>
      <c r="M18" s="33" t="s">
        <v>170</v>
      </c>
      <c r="N18" s="34"/>
      <c r="O18" s="33">
        <v>412128</v>
      </c>
      <c r="P18" s="34"/>
    </row>
    <row r="19" spans="1:16" ht="44.25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6" ht="128.25" customHeight="1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63</v>
      </c>
      <c r="J20" s="132"/>
      <c r="K20" s="28">
        <v>343440</v>
      </c>
      <c r="L20" s="29"/>
      <c r="M20" s="28" t="s">
        <v>170</v>
      </c>
      <c r="N20" s="29"/>
      <c r="O20" s="52">
        <v>394956</v>
      </c>
      <c r="P20" s="52"/>
    </row>
    <row r="21" spans="1:16" ht="18">
      <c r="A21" s="129"/>
      <c r="B21" s="130"/>
      <c r="C21" s="119" t="s">
        <v>9</v>
      </c>
      <c r="D21" s="120"/>
      <c r="E21" s="119" t="s">
        <v>20</v>
      </c>
      <c r="F21" s="120"/>
      <c r="G21" s="131" t="s">
        <v>28</v>
      </c>
      <c r="H21" s="132"/>
      <c r="I21" s="131"/>
      <c r="J21" s="132"/>
      <c r="K21" s="28"/>
      <c r="L21" s="29"/>
      <c r="M21" s="28"/>
      <c r="N21" s="29"/>
      <c r="O21" s="35"/>
      <c r="P21" s="36"/>
    </row>
    <row r="22" spans="1:16" ht="367.95" customHeight="1">
      <c r="A22" s="129"/>
      <c r="B22" s="130"/>
      <c r="C22" s="129"/>
      <c r="D22" s="130"/>
      <c r="E22" s="121"/>
      <c r="F22" s="122"/>
      <c r="G22" s="131" t="s">
        <v>27</v>
      </c>
      <c r="H22" s="132"/>
      <c r="I22" s="139" t="s">
        <v>65</v>
      </c>
      <c r="J22" s="140"/>
      <c r="K22" s="28">
        <v>377784</v>
      </c>
      <c r="L22" s="29"/>
      <c r="M22" s="28" t="s">
        <v>170</v>
      </c>
      <c r="N22" s="29"/>
      <c r="O22" s="28">
        <v>377784</v>
      </c>
      <c r="P22" s="29"/>
    </row>
    <row r="23" spans="1:16" ht="18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14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14.4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K28" s="28"/>
      <c r="L28" s="29"/>
      <c r="M28" s="28"/>
      <c r="N28" s="29"/>
      <c r="O28" s="28"/>
      <c r="P28" s="29"/>
    </row>
    <row r="29" spans="1:16" ht="21" customHeight="1">
      <c r="A29" s="119" t="s">
        <v>11</v>
      </c>
      <c r="B29" s="120"/>
      <c r="C29" s="176" t="s">
        <v>13</v>
      </c>
      <c r="D29" s="177"/>
      <c r="E29" s="174"/>
      <c r="F29" s="175"/>
      <c r="I29" s="147" t="s">
        <v>61</v>
      </c>
      <c r="J29" s="148"/>
      <c r="K29" s="32">
        <v>1097250</v>
      </c>
      <c r="L29" s="32"/>
      <c r="M29" s="32" t="s">
        <v>171</v>
      </c>
      <c r="N29" s="32"/>
      <c r="O29" s="203">
        <v>1481287.5</v>
      </c>
      <c r="P29" s="203"/>
    </row>
    <row r="30" spans="1:16" ht="18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8.75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91" t="s">
        <v>62</v>
      </c>
      <c r="J33" s="192"/>
      <c r="K33" s="32">
        <v>343440</v>
      </c>
      <c r="L33" s="32"/>
      <c r="M33" s="32"/>
      <c r="N33" s="32"/>
      <c r="O33" s="32">
        <v>377784</v>
      </c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93"/>
      <c r="J34" s="194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195"/>
      <c r="J35" s="196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6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M18:N19"/>
    <mergeCell ref="G20:H20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C29:D29"/>
    <mergeCell ref="E29:F29"/>
    <mergeCell ref="I29:J29"/>
    <mergeCell ref="K29:L29"/>
    <mergeCell ref="K31:L31"/>
    <mergeCell ref="M27:N27"/>
    <mergeCell ref="E28:F28"/>
    <mergeCell ref="G28:H28"/>
    <mergeCell ref="K28:L28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30:I32">
    <cfRule type="uniqueValues" priority="1"/>
  </conditionalFormatting>
  <conditionalFormatting sqref="I8:J27 I33">
    <cfRule type="uniqueValues" priority="5"/>
  </conditionalFormatting>
  <dataValidations count="7">
    <dataValidation type="custom" allowBlank="1" showInputMessage="1" showErrorMessage="1" sqref="I18">
      <formula1>COUNTIF(I10:J35,#REF!)=1</formula1>
    </dataValidation>
    <dataValidation type="custom" allowBlank="1" showInputMessage="1" showErrorMessage="1" sqref="I19">
      <formula1>COUNTIF(I11:J36,J7)=1</formula1>
    </dataValidation>
    <dataValidation type="custom" allowBlank="1" showInputMessage="1" showErrorMessage="1" sqref="I10">
      <formula1>COUNTIF($J$7:$J$105,#REF!)=1</formula1>
    </dataValidation>
    <dataValidation type="custom" allowBlank="1" showInputMessage="1" showErrorMessage="1" sqref="I11:I17 I20:I27">
      <formula1>COUNTIF($J$7:$J$105,J7)=1</formula1>
    </dataValidation>
    <dataValidation type="custom" allowBlank="1" showInputMessage="1" showErrorMessage="1" sqref="I33">
      <formula1>COUNTIF($J$7:$J$105,J24)=1</formula1>
    </dataValidation>
    <dataValidation type="custom" allowBlank="1" showInputMessage="1" showErrorMessage="1" sqref="I30:I31">
      <formula1>COUNTIF($J$8:$J$105,J26)=1</formula1>
    </dataValidation>
    <dataValidation type="custom" allowBlank="1" showInputMessage="1" showErrorMessage="1" sqref="I32">
      <formula1>COUNTIF($J$8:$J$105,J33)=1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42"/>
  <sheetViews>
    <sheetView zoomScale="55" zoomScaleNormal="55" workbookViewId="0">
      <selection activeCell="I13" sqref="I13:J14"/>
    </sheetView>
  </sheetViews>
  <sheetFormatPr defaultRowHeight="14.4"/>
  <cols>
    <col min="2" max="2" width="31.33203125" customWidth="1"/>
    <col min="4" max="4" width="17" customWidth="1"/>
    <col min="9" max="9" width="110.6640625" customWidth="1"/>
    <col min="10" max="10" width="79.664062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208" t="s">
        <v>150</v>
      </c>
      <c r="B4" s="208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208" t="s">
        <v>151</v>
      </c>
      <c r="B5" s="208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14.4" customHeight="1">
      <c r="A6" s="21" t="s">
        <v>152</v>
      </c>
      <c r="B6" s="21"/>
      <c r="C6" s="209" t="s">
        <v>66</v>
      </c>
      <c r="D6" s="209"/>
      <c r="E6" s="209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6" ht="176.4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55.2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36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73.2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128.4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14.4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409.6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14.4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14.4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 t="s">
        <v>70</v>
      </c>
      <c r="J18" s="120"/>
      <c r="K18" s="33">
        <v>394063</v>
      </c>
      <c r="L18" s="34"/>
      <c r="M18" s="204" t="s">
        <v>172</v>
      </c>
      <c r="N18" s="205"/>
      <c r="O18" s="204">
        <v>985157</v>
      </c>
      <c r="P18" s="205"/>
    </row>
    <row r="19" spans="1:16" ht="26.25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206"/>
      <c r="N19" s="207"/>
      <c r="O19" s="206"/>
      <c r="P19" s="207"/>
    </row>
    <row r="20" spans="1:16" ht="36" customHeight="1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69</v>
      </c>
      <c r="J20" s="132"/>
      <c r="K20" s="28">
        <v>394063</v>
      </c>
      <c r="L20" s="29"/>
      <c r="M20" s="30" t="s">
        <v>172</v>
      </c>
      <c r="N20" s="31"/>
      <c r="O20" s="30">
        <v>866938</v>
      </c>
      <c r="P20" s="31"/>
    </row>
    <row r="21" spans="1:16" ht="18">
      <c r="A21" s="129"/>
      <c r="B21" s="130"/>
      <c r="C21" s="119" t="s">
        <v>9</v>
      </c>
      <c r="D21" s="120"/>
      <c r="E21" s="119" t="s">
        <v>20</v>
      </c>
      <c r="F21" s="120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6" ht="409.6" customHeight="1">
      <c r="A22" s="129"/>
      <c r="B22" s="130"/>
      <c r="C22" s="129"/>
      <c r="D22" s="130"/>
      <c r="E22" s="121"/>
      <c r="F22" s="122"/>
      <c r="G22" s="131" t="s">
        <v>27</v>
      </c>
      <c r="H22" s="132"/>
      <c r="I22" s="139" t="s">
        <v>71</v>
      </c>
      <c r="J22" s="140"/>
      <c r="K22" s="28">
        <v>394063</v>
      </c>
      <c r="L22" s="29"/>
      <c r="M22" s="30" t="s">
        <v>172</v>
      </c>
      <c r="N22" s="31"/>
      <c r="O22" s="30">
        <v>827532</v>
      </c>
      <c r="P22" s="31"/>
    </row>
    <row r="23" spans="1:16" ht="18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14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46.2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I28" s="178" t="s">
        <v>68</v>
      </c>
      <c r="J28" s="146"/>
      <c r="K28" s="28"/>
      <c r="L28" s="29"/>
      <c r="M28" s="28"/>
      <c r="N28" s="29"/>
      <c r="O28" s="28"/>
      <c r="P28" s="29"/>
    </row>
    <row r="29" spans="1:16" ht="21" customHeight="1">
      <c r="A29" s="119" t="s">
        <v>11</v>
      </c>
      <c r="B29" s="120"/>
      <c r="C29" s="176" t="s">
        <v>13</v>
      </c>
      <c r="D29" s="177"/>
      <c r="E29" s="143"/>
      <c r="F29" s="144"/>
      <c r="G29" s="145"/>
      <c r="H29" s="146"/>
      <c r="I29" s="147" t="s">
        <v>67</v>
      </c>
      <c r="J29" s="148"/>
      <c r="K29" s="32">
        <v>1419600</v>
      </c>
      <c r="L29" s="32"/>
      <c r="M29" s="32" t="s">
        <v>173</v>
      </c>
      <c r="N29" s="32"/>
      <c r="O29" s="32">
        <v>1703520</v>
      </c>
      <c r="P29" s="32"/>
    </row>
    <row r="30" spans="1:16" ht="18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62"/>
      <c r="J33" s="163"/>
      <c r="K33" s="32"/>
      <c r="L33" s="32"/>
      <c r="M33" s="32"/>
      <c r="N33" s="32"/>
      <c r="O33" s="32"/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64"/>
      <c r="J34" s="165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166"/>
      <c r="J35" s="167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8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C29:D29"/>
    <mergeCell ref="E29:F29"/>
    <mergeCell ref="G29:H29"/>
    <mergeCell ref="I29:J29"/>
    <mergeCell ref="K29:L29"/>
    <mergeCell ref="K31:L31"/>
    <mergeCell ref="M27:N27"/>
    <mergeCell ref="E28:F28"/>
    <mergeCell ref="G28:H28"/>
    <mergeCell ref="I28:J28"/>
    <mergeCell ref="K28:L28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M18:N19"/>
    <mergeCell ref="G20:H20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8:J29 I33:J35">
    <cfRule type="uniqueValues" priority="2"/>
  </conditionalFormatting>
  <conditionalFormatting sqref="I30:I32">
    <cfRule type="uniqueValues" priority="1"/>
  </conditionalFormatting>
  <dataValidations count="5">
    <dataValidation type="custom" allowBlank="1" showInputMessage="1" showErrorMessage="1" sqref="I18">
      <formula1>COUNTIF(I10:J35,#REF!)=1</formula1>
    </dataValidation>
    <dataValidation type="custom" allowBlank="1" showInputMessage="1" showErrorMessage="1" sqref="I19">
      <formula1>COUNTIF(I11:J36,J7)=1</formula1>
    </dataValidation>
    <dataValidation type="custom" allowBlank="1" showInputMessage="1" showErrorMessage="1" sqref="I11:I17 I20:I29 I33:I35">
      <formula1>COUNTIF($J$7:$J$105,J7)=1</formula1>
    </dataValidation>
    <dataValidation type="custom" allowBlank="1" showInputMessage="1" showErrorMessage="1" sqref="I10">
      <formula1>COUNTIF($J$7:$J$105,#REF!)=1</formula1>
    </dataValidation>
    <dataValidation type="custom" allowBlank="1" showInputMessage="1" showErrorMessage="1" sqref="I30:I32">
      <formula1>COUNTIF($J$8:$J$105,J26)=1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42"/>
  <sheetViews>
    <sheetView topLeftCell="A7" zoomScale="70" zoomScaleNormal="70" workbookViewId="0">
      <selection activeCell="O43" sqref="O43"/>
    </sheetView>
  </sheetViews>
  <sheetFormatPr defaultRowHeight="14.4"/>
  <cols>
    <col min="1" max="1" width="22" customWidth="1"/>
    <col min="2" max="2" width="29" customWidth="1"/>
    <col min="5" max="5" width="11.109375" customWidth="1"/>
    <col min="9" max="9" width="37.44140625" customWidth="1"/>
    <col min="10" max="10" width="44.8867187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208" t="s">
        <v>150</v>
      </c>
      <c r="B4" s="208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208" t="s">
        <v>151</v>
      </c>
      <c r="B5" s="208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14.4" customHeight="1">
      <c r="A6" s="21" t="s">
        <v>152</v>
      </c>
      <c r="B6" s="21"/>
      <c r="C6" s="209" t="s">
        <v>72</v>
      </c>
      <c r="D6" s="209"/>
      <c r="E6" s="209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36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6" ht="119.4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34.950000000000003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65.25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 t="s">
        <v>75</v>
      </c>
      <c r="J10" s="120"/>
      <c r="K10" s="33">
        <v>9528750</v>
      </c>
      <c r="L10" s="34"/>
      <c r="M10" s="212" t="s">
        <v>174</v>
      </c>
      <c r="N10" s="213"/>
      <c r="O10" s="204">
        <v>14293125</v>
      </c>
      <c r="P10" s="205"/>
    </row>
    <row r="11" spans="1:16" ht="14.4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214"/>
      <c r="N11" s="215"/>
      <c r="O11" s="210"/>
      <c r="P11" s="211"/>
    </row>
    <row r="12" spans="1:16" ht="14.4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216"/>
      <c r="N12" s="217"/>
      <c r="O12" s="206"/>
      <c r="P12" s="207"/>
    </row>
    <row r="13" spans="1:16" ht="36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 t="s">
        <v>74</v>
      </c>
      <c r="J13" s="120"/>
      <c r="K13" s="33">
        <v>9528750</v>
      </c>
      <c r="L13" s="34"/>
      <c r="M13" s="204" t="s">
        <v>174</v>
      </c>
      <c r="N13" s="205"/>
      <c r="O13" s="33">
        <v>13340250</v>
      </c>
      <c r="P13" s="34"/>
    </row>
    <row r="14" spans="1:16" ht="62.4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206"/>
      <c r="N14" s="207"/>
      <c r="O14" s="35"/>
      <c r="P14" s="36"/>
    </row>
    <row r="15" spans="1:16" ht="14.4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66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56.25" customHeight="1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66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 t="s">
        <v>77</v>
      </c>
      <c r="J18" s="120"/>
      <c r="K18" s="33">
        <v>1134000</v>
      </c>
      <c r="L18" s="34"/>
      <c r="M18" s="33">
        <f>K18*101%</f>
        <v>1145340</v>
      </c>
      <c r="N18" s="34"/>
      <c r="O18" s="33">
        <v>1488942</v>
      </c>
      <c r="P18" s="34"/>
    </row>
    <row r="19" spans="1:16" ht="14.4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6" ht="62.25" customHeight="1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76</v>
      </c>
      <c r="J20" s="132"/>
      <c r="K20" s="28">
        <v>1134000</v>
      </c>
      <c r="L20" s="29"/>
      <c r="M20" s="28">
        <v>1145340</v>
      </c>
      <c r="N20" s="29"/>
      <c r="O20" s="28">
        <v>1431675</v>
      </c>
      <c r="P20" s="29"/>
    </row>
    <row r="21" spans="1:16" ht="28.5" customHeight="1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6" ht="63.6" customHeight="1">
      <c r="A22" s="129"/>
      <c r="B22" s="130"/>
      <c r="C22" s="129"/>
      <c r="D22" s="130"/>
      <c r="E22" s="172"/>
      <c r="F22" s="173"/>
      <c r="G22" s="131" t="s">
        <v>27</v>
      </c>
      <c r="H22" s="132"/>
      <c r="I22" s="139" t="s">
        <v>78</v>
      </c>
      <c r="J22" s="140"/>
      <c r="K22" s="28">
        <v>1086120</v>
      </c>
      <c r="L22" s="29"/>
      <c r="M22" s="28"/>
      <c r="N22" s="29"/>
      <c r="O22" s="28">
        <v>1411956</v>
      </c>
      <c r="P22" s="29"/>
    </row>
    <row r="23" spans="1:16" ht="38.25" customHeight="1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1.25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25.5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30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I28" s="178" t="s">
        <v>73</v>
      </c>
      <c r="J28" s="146"/>
      <c r="K28" s="28"/>
      <c r="L28" s="29"/>
      <c r="M28" s="28"/>
      <c r="N28" s="29"/>
      <c r="O28" s="28"/>
      <c r="P28" s="29"/>
    </row>
    <row r="29" spans="1:16" ht="35.25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47" t="s">
        <v>162</v>
      </c>
      <c r="J29" s="148"/>
      <c r="K29" s="32">
        <v>9528750</v>
      </c>
      <c r="L29" s="32"/>
      <c r="M29" s="203">
        <v>13054387.500000002</v>
      </c>
      <c r="N29" s="203"/>
      <c r="O29" s="203">
        <v>18276143</v>
      </c>
      <c r="P29" s="203"/>
    </row>
    <row r="30" spans="1:16" ht="21" customHeight="1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62"/>
      <c r="J33" s="163"/>
      <c r="K33" s="32"/>
      <c r="L33" s="32"/>
      <c r="M33" s="32"/>
      <c r="N33" s="32"/>
      <c r="O33" s="32"/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64"/>
      <c r="J34" s="165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166"/>
      <c r="J35" s="167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8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M18:N19"/>
    <mergeCell ref="G20:H20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C29:D29"/>
    <mergeCell ref="E29:F29"/>
    <mergeCell ref="G29:H29"/>
    <mergeCell ref="I29:J29"/>
    <mergeCell ref="K29:L29"/>
    <mergeCell ref="K31:L31"/>
    <mergeCell ref="M27:N27"/>
    <mergeCell ref="E28:F28"/>
    <mergeCell ref="G28:H28"/>
    <mergeCell ref="I28:J28"/>
    <mergeCell ref="K28:L28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8:J29 I33:J35">
    <cfRule type="uniqueValues" priority="2"/>
  </conditionalFormatting>
  <conditionalFormatting sqref="I30:I32">
    <cfRule type="uniqueValues" priority="1"/>
  </conditionalFormatting>
  <dataValidations count="5">
    <dataValidation type="custom" allowBlank="1" showInputMessage="1" showErrorMessage="1" sqref="I18">
      <formula1>COUNTIF(I10:J35,#REF!)=1</formula1>
    </dataValidation>
    <dataValidation type="custom" allowBlank="1" showInputMessage="1" showErrorMessage="1" sqref="I19">
      <formula1>COUNTIF(I11:J36,J7)=1</formula1>
    </dataValidation>
    <dataValidation type="custom" allowBlank="1" showInputMessage="1" showErrorMessage="1" sqref="I11:I17 I20:I29 I33:I35">
      <formula1>COUNTIF($J$7:$J$105,J7)=1</formula1>
    </dataValidation>
    <dataValidation type="custom" allowBlank="1" showInputMessage="1" showErrorMessage="1" sqref="I10">
      <formula1>COUNTIF($J$7:$J$105,#REF!)=1</formula1>
    </dataValidation>
    <dataValidation type="custom" allowBlank="1" showInputMessage="1" showErrorMessage="1" sqref="I30:I32">
      <formula1>COUNTIF($J$8:$J$105,J26)=1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42"/>
  <sheetViews>
    <sheetView topLeftCell="C19" zoomScale="55" zoomScaleNormal="55" workbookViewId="0">
      <selection activeCell="L45" sqref="L45"/>
    </sheetView>
  </sheetViews>
  <sheetFormatPr defaultRowHeight="14.4"/>
  <cols>
    <col min="2" max="2" width="27.5546875" customWidth="1"/>
    <col min="3" max="3" width="12.6640625" customWidth="1"/>
    <col min="8" max="8" width="12.6640625" customWidth="1"/>
    <col min="9" max="9" width="86.33203125" customWidth="1"/>
    <col min="10" max="10" width="126.664062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31.95" customHeight="1">
      <c r="A4" s="208" t="s">
        <v>150</v>
      </c>
      <c r="B4" s="208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40.200000000000003" customHeight="1">
      <c r="A5" s="208" t="s">
        <v>151</v>
      </c>
      <c r="B5" s="208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25.2" customHeight="1">
      <c r="A6" s="21" t="s">
        <v>152</v>
      </c>
      <c r="B6" s="21"/>
      <c r="C6" s="209" t="s">
        <v>156</v>
      </c>
      <c r="D6" s="209"/>
      <c r="E6" s="209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  <c r="O7" s="19"/>
      <c r="P7" s="19"/>
    </row>
    <row r="8" spans="1:16" ht="172.95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39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52.95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42.6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95.4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14.4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382.2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14.4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42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 t="s">
        <v>82</v>
      </c>
      <c r="J18" s="120"/>
      <c r="K18" s="33">
        <v>877500</v>
      </c>
      <c r="L18" s="34"/>
      <c r="M18" s="33" t="s">
        <v>175</v>
      </c>
      <c r="N18" s="34"/>
      <c r="O18" s="33">
        <v>2018250</v>
      </c>
      <c r="P18" s="34"/>
    </row>
    <row r="19" spans="1:16" ht="14.4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6" ht="18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81</v>
      </c>
      <c r="J20" s="132"/>
      <c r="K20" s="28">
        <v>877500</v>
      </c>
      <c r="L20" s="29"/>
      <c r="M20" s="28" t="s">
        <v>175</v>
      </c>
      <c r="N20" s="29"/>
      <c r="O20" s="28">
        <v>1930500</v>
      </c>
      <c r="P20" s="29"/>
    </row>
    <row r="21" spans="1:16" ht="18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6" ht="162.75" customHeight="1">
      <c r="A22" s="129"/>
      <c r="B22" s="130"/>
      <c r="C22" s="129"/>
      <c r="D22" s="130"/>
      <c r="E22" s="172"/>
      <c r="F22" s="173"/>
      <c r="G22" s="131" t="s">
        <v>27</v>
      </c>
      <c r="H22" s="132"/>
      <c r="I22" s="139" t="s">
        <v>83</v>
      </c>
      <c r="J22" s="140"/>
      <c r="K22" s="180">
        <v>505440</v>
      </c>
      <c r="L22" s="29"/>
      <c r="M22" s="30">
        <v>722779</v>
      </c>
      <c r="N22" s="31"/>
      <c r="O22" s="28">
        <v>808704</v>
      </c>
      <c r="P22" s="29"/>
    </row>
    <row r="23" spans="1:16" ht="18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14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14.4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K28" s="28"/>
      <c r="L28" s="29"/>
      <c r="M28" s="28"/>
      <c r="N28" s="29"/>
      <c r="O28" s="28"/>
      <c r="P28" s="29"/>
    </row>
    <row r="29" spans="1:16" ht="21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47" t="s">
        <v>79</v>
      </c>
      <c r="J29" s="148"/>
      <c r="K29" s="28">
        <v>877500</v>
      </c>
      <c r="L29" s="29"/>
      <c r="M29" s="28" t="s">
        <v>175</v>
      </c>
      <c r="N29" s="29"/>
      <c r="O29" s="32">
        <v>2106000</v>
      </c>
      <c r="P29" s="32"/>
    </row>
    <row r="30" spans="1:16" ht="18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8.75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91" t="s">
        <v>80</v>
      </c>
      <c r="J33" s="192"/>
      <c r="K33" s="32">
        <v>1382400</v>
      </c>
      <c r="L33" s="32"/>
      <c r="M33" s="32"/>
      <c r="N33" s="32"/>
      <c r="O33" s="32">
        <v>1520640</v>
      </c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93"/>
      <c r="J34" s="194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195"/>
      <c r="J35" s="196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7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M18:N19"/>
    <mergeCell ref="G20:H20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C29:D29"/>
    <mergeCell ref="E29:F29"/>
    <mergeCell ref="G29:H29"/>
    <mergeCell ref="I29:J29"/>
    <mergeCell ref="K29:L29"/>
    <mergeCell ref="K31:L31"/>
    <mergeCell ref="M27:N27"/>
    <mergeCell ref="E28:F28"/>
    <mergeCell ref="G28:H28"/>
    <mergeCell ref="K28:L28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8:J27 I29:J29 I33">
    <cfRule type="uniqueValues" priority="2"/>
  </conditionalFormatting>
  <conditionalFormatting sqref="I30:I32">
    <cfRule type="uniqueValues" priority="1"/>
  </conditionalFormatting>
  <dataValidations count="5">
    <dataValidation type="custom" allowBlank="1" showInputMessage="1" showErrorMessage="1" sqref="I18:I19">
      <formula1>COUNTIF(I10:J35,#REF!)=1</formula1>
    </dataValidation>
    <dataValidation type="custom" allowBlank="1" showInputMessage="1" showErrorMessage="1" sqref="I12:I17 I29:I31 I20:I27">
      <formula1>COUNTIF($J$8:$J$105,J8)=1</formula1>
    </dataValidation>
    <dataValidation type="custom" allowBlank="1" showInputMessage="1" showErrorMessage="1" sqref="I33">
      <formula1>COUNTIF($J$8:$J$105,J24)=1</formula1>
    </dataValidation>
    <dataValidation type="custom" allowBlank="1" showInputMessage="1" showErrorMessage="1" sqref="I32">
      <formula1>COUNTIF($J$8:$J$105,J33)=1</formula1>
    </dataValidation>
    <dataValidation type="custom" allowBlank="1" showInputMessage="1" showErrorMessage="1" sqref="I10:I11">
      <formula1>COUNTIF($J$8:$J$105,#REF!)=1</formula1>
    </dataValidation>
  </dataValidation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42"/>
  <sheetViews>
    <sheetView topLeftCell="A13" zoomScale="40" zoomScaleNormal="40" workbookViewId="0">
      <selection activeCell="Z28" sqref="Z28"/>
    </sheetView>
  </sheetViews>
  <sheetFormatPr defaultRowHeight="14.4"/>
  <cols>
    <col min="1" max="1" width="13.109375" customWidth="1"/>
    <col min="2" max="2" width="13.88671875" customWidth="1"/>
    <col min="4" max="4" width="11.109375" customWidth="1"/>
    <col min="5" max="5" width="11.6640625" customWidth="1"/>
    <col min="6" max="6" width="10.6640625" customWidth="1"/>
    <col min="9" max="9" width="140.6640625" customWidth="1"/>
    <col min="10" max="10" width="50.44140625" customWidth="1"/>
    <col min="12" max="12" width="11.109375" customWidth="1"/>
    <col min="14" max="14" width="12.109375" customWidth="1"/>
    <col min="16" max="16" width="11.554687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208" t="s">
        <v>150</v>
      </c>
      <c r="B4" s="208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42.6" customHeight="1">
      <c r="A5" s="208" t="s">
        <v>151</v>
      </c>
      <c r="B5" s="208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19.95" customHeight="1">
      <c r="A6" s="21" t="s">
        <v>152</v>
      </c>
      <c r="B6" s="21"/>
      <c r="C6" s="22"/>
      <c r="D6" s="209" t="s">
        <v>84</v>
      </c>
      <c r="E6" s="209"/>
      <c r="F6" s="209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25.2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6" ht="154.94999999999999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45.6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63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 t="s">
        <v>86</v>
      </c>
      <c r="J10" s="120"/>
      <c r="K10" s="33">
        <v>212290</v>
      </c>
      <c r="L10" s="34"/>
      <c r="M10" s="33" t="s">
        <v>177</v>
      </c>
      <c r="N10" s="34"/>
      <c r="O10" s="33">
        <v>531000</v>
      </c>
      <c r="P10" s="34"/>
    </row>
    <row r="11" spans="1:16" ht="28.95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24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14.4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 t="s">
        <v>85</v>
      </c>
      <c r="J13" s="120"/>
      <c r="K13" s="33">
        <v>212290</v>
      </c>
      <c r="L13" s="34"/>
      <c r="M13" s="33" t="s">
        <v>177</v>
      </c>
      <c r="N13" s="34"/>
      <c r="O13" s="33">
        <v>590500</v>
      </c>
      <c r="P13" s="34"/>
    </row>
    <row r="14" spans="1:16" ht="27.75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78.75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218"/>
      <c r="J15" s="218"/>
      <c r="K15" s="33"/>
      <c r="L15" s="34"/>
      <c r="M15" s="33"/>
      <c r="N15" s="34"/>
      <c r="O15" s="33"/>
      <c r="P15" s="34"/>
    </row>
    <row r="16" spans="1:16" ht="14.4" customHeight="1">
      <c r="A16" s="129"/>
      <c r="B16" s="130"/>
      <c r="C16" s="129"/>
      <c r="D16" s="130"/>
      <c r="E16" s="129"/>
      <c r="F16" s="130"/>
      <c r="G16" s="121"/>
      <c r="H16" s="122"/>
      <c r="I16" s="218"/>
      <c r="J16" s="218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21"/>
      <c r="F17" s="122"/>
      <c r="G17" s="131" t="s">
        <v>26</v>
      </c>
      <c r="H17" s="132"/>
      <c r="I17" s="218"/>
      <c r="J17" s="218"/>
      <c r="K17" s="28"/>
      <c r="L17" s="29"/>
      <c r="M17" s="28"/>
      <c r="N17" s="29"/>
      <c r="O17" s="28"/>
      <c r="P17" s="29"/>
    </row>
    <row r="18" spans="1:16" ht="14.4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218"/>
      <c r="J18" s="218"/>
      <c r="K18" s="33"/>
      <c r="L18" s="34"/>
      <c r="M18" s="33"/>
      <c r="N18" s="34"/>
      <c r="O18" s="33"/>
      <c r="P18" s="34"/>
    </row>
    <row r="19" spans="1:16" ht="14.4" customHeight="1">
      <c r="A19" s="129"/>
      <c r="B19" s="130"/>
      <c r="C19" s="129"/>
      <c r="D19" s="130"/>
      <c r="E19" s="129"/>
      <c r="F19" s="130"/>
      <c r="G19" s="121"/>
      <c r="H19" s="122"/>
      <c r="I19" s="218"/>
      <c r="J19" s="218"/>
      <c r="K19" s="35"/>
      <c r="L19" s="36"/>
      <c r="M19" s="35"/>
      <c r="N19" s="36"/>
      <c r="O19" s="35"/>
      <c r="P19" s="36"/>
    </row>
    <row r="20" spans="1:16" ht="18">
      <c r="A20" s="129"/>
      <c r="B20" s="130"/>
      <c r="C20" s="121"/>
      <c r="D20" s="122"/>
      <c r="E20" s="121"/>
      <c r="F20" s="122"/>
      <c r="G20" s="131" t="s">
        <v>26</v>
      </c>
      <c r="H20" s="132"/>
      <c r="I20" s="131"/>
      <c r="J20" s="132"/>
      <c r="K20" s="28"/>
      <c r="L20" s="29"/>
      <c r="M20" s="28"/>
      <c r="N20" s="29"/>
      <c r="O20" s="28"/>
      <c r="P20" s="29"/>
    </row>
    <row r="21" spans="1:16" ht="18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6" ht="389.4" customHeight="1">
      <c r="A22" s="129"/>
      <c r="B22" s="130"/>
      <c r="C22" s="129"/>
      <c r="D22" s="130"/>
      <c r="E22" s="172"/>
      <c r="F22" s="173"/>
      <c r="G22" s="131" t="s">
        <v>27</v>
      </c>
      <c r="H22" s="132"/>
      <c r="I22" s="139" t="s">
        <v>87</v>
      </c>
      <c r="J22" s="140"/>
      <c r="K22" s="28">
        <v>212290</v>
      </c>
      <c r="L22" s="29"/>
      <c r="M22" s="28" t="s">
        <v>177</v>
      </c>
      <c r="N22" s="29"/>
      <c r="O22" s="28">
        <v>446000</v>
      </c>
      <c r="P22" s="29"/>
    </row>
    <row r="23" spans="1:16" ht="18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14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35.25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I28" s="178"/>
      <c r="J28" s="146"/>
      <c r="K28" s="28"/>
      <c r="L28" s="29"/>
      <c r="M28" s="28"/>
      <c r="N28" s="29"/>
      <c r="O28" s="28"/>
      <c r="P28" s="29"/>
    </row>
    <row r="29" spans="1:16" ht="75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47" t="s">
        <v>163</v>
      </c>
      <c r="J29" s="148"/>
      <c r="K29" s="33">
        <v>985140</v>
      </c>
      <c r="L29" s="34"/>
      <c r="M29" s="33" t="s">
        <v>176</v>
      </c>
      <c r="N29" s="34"/>
      <c r="O29" s="33">
        <v>1094000</v>
      </c>
      <c r="P29" s="34"/>
    </row>
    <row r="30" spans="1:16" ht="18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43"/>
      <c r="L30" s="44"/>
      <c r="M30" s="43"/>
      <c r="N30" s="44"/>
      <c r="O30" s="43"/>
      <c r="P30" s="44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5"/>
      <c r="L31" s="36"/>
      <c r="M31" s="35"/>
      <c r="N31" s="36"/>
      <c r="O31" s="35"/>
      <c r="P31" s="36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62"/>
      <c r="J33" s="163"/>
      <c r="K33" s="32"/>
      <c r="L33" s="32"/>
      <c r="M33" s="32"/>
      <c r="N33" s="32"/>
      <c r="O33" s="32"/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64"/>
      <c r="J34" s="165"/>
      <c r="K34" s="32"/>
      <c r="L34" s="32"/>
      <c r="M34" s="32"/>
      <c r="N34" s="32"/>
      <c r="O34" s="32"/>
      <c r="P34" s="32"/>
    </row>
    <row r="35" spans="1:16">
      <c r="A35" s="156"/>
      <c r="B35" s="157"/>
      <c r="C35" s="160"/>
      <c r="D35" s="161"/>
      <c r="E35" s="172"/>
      <c r="F35" s="173"/>
      <c r="G35" s="160"/>
      <c r="H35" s="161"/>
      <c r="I35" s="166"/>
      <c r="J35" s="167"/>
      <c r="K35" s="32"/>
      <c r="L35" s="32"/>
      <c r="M35" s="32"/>
      <c r="N35" s="32"/>
      <c r="O35" s="32"/>
      <c r="P35" s="32"/>
    </row>
    <row r="36" spans="1:16" ht="21">
      <c r="B36" s="56" t="s">
        <v>154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24"/>
      <c r="N36" s="19"/>
      <c r="O36" s="19"/>
      <c r="P36" s="19"/>
    </row>
    <row r="37" spans="1:16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B42" s="23" t="s">
        <v>155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</sheetData>
  <mergeCells count="130">
    <mergeCell ref="B36:L36"/>
    <mergeCell ref="A1:P1"/>
    <mergeCell ref="A2:P2"/>
    <mergeCell ref="A3:P3"/>
    <mergeCell ref="D6:F6"/>
    <mergeCell ref="C4:E4"/>
    <mergeCell ref="C5:E5"/>
    <mergeCell ref="A5:B5"/>
    <mergeCell ref="A4:B4"/>
    <mergeCell ref="I30:J30"/>
    <mergeCell ref="I31:J31"/>
    <mergeCell ref="I32:J32"/>
    <mergeCell ref="M33:N35"/>
    <mergeCell ref="A33:B35"/>
    <mergeCell ref="C33:D35"/>
    <mergeCell ref="E33:F35"/>
    <mergeCell ref="G33:H35"/>
    <mergeCell ref="I33:J35"/>
    <mergeCell ref="K33:L35"/>
    <mergeCell ref="C32:D32"/>
    <mergeCell ref="E32:F32"/>
    <mergeCell ref="G32:H32"/>
    <mergeCell ref="K32:L32"/>
    <mergeCell ref="M32:N32"/>
    <mergeCell ref="A29:B32"/>
    <mergeCell ref="C30:D30"/>
    <mergeCell ref="E30:F30"/>
    <mergeCell ref="G30:H30"/>
    <mergeCell ref="C31:D31"/>
    <mergeCell ref="E31:F31"/>
    <mergeCell ref="G31:H31"/>
    <mergeCell ref="C29:D29"/>
    <mergeCell ref="E29:F29"/>
    <mergeCell ref="G29:H29"/>
    <mergeCell ref="M25:N26"/>
    <mergeCell ref="E27:F27"/>
    <mergeCell ref="G27:H27"/>
    <mergeCell ref="I27:J27"/>
    <mergeCell ref="K27:L27"/>
    <mergeCell ref="I29:J29"/>
    <mergeCell ref="K29:L31"/>
    <mergeCell ref="M29:N31"/>
    <mergeCell ref="M27:N27"/>
    <mergeCell ref="E28:F28"/>
    <mergeCell ref="G28:H28"/>
    <mergeCell ref="I28:J28"/>
    <mergeCell ref="K28:L28"/>
    <mergeCell ref="M28:N28"/>
    <mergeCell ref="M18:N19"/>
    <mergeCell ref="G20:H20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I17:J19"/>
    <mergeCell ref="M10:N12"/>
    <mergeCell ref="G13:H14"/>
    <mergeCell ref="I13:J14"/>
    <mergeCell ref="K13:L14"/>
    <mergeCell ref="M13:N14"/>
    <mergeCell ref="E15:F17"/>
    <mergeCell ref="G15:H16"/>
    <mergeCell ref="K15:L16"/>
    <mergeCell ref="M15:N16"/>
    <mergeCell ref="M17:N17"/>
    <mergeCell ref="I15:J16"/>
    <mergeCell ref="A10:B28"/>
    <mergeCell ref="C10:D20"/>
    <mergeCell ref="E10:F14"/>
    <mergeCell ref="G10:H12"/>
    <mergeCell ref="I10:J12"/>
    <mergeCell ref="K10:L12"/>
    <mergeCell ref="G17:H17"/>
    <mergeCell ref="K17:L17"/>
    <mergeCell ref="C21:D24"/>
    <mergeCell ref="E18:F20"/>
    <mergeCell ref="G18:H19"/>
    <mergeCell ref="K18:L19"/>
    <mergeCell ref="C25:D28"/>
    <mergeCell ref="E25:F26"/>
    <mergeCell ref="G25:H26"/>
    <mergeCell ref="I25:J26"/>
    <mergeCell ref="K25:L26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32:P32"/>
    <mergeCell ref="O33:P35"/>
    <mergeCell ref="O29:P31"/>
    <mergeCell ref="O23:P23"/>
    <mergeCell ref="O24:P24"/>
    <mergeCell ref="O25:P26"/>
    <mergeCell ref="O27:P27"/>
    <mergeCell ref="O28:P28"/>
  </mergeCells>
  <conditionalFormatting sqref="I20:J29 I8:J9 I10 I13 I33:J35">
    <cfRule type="uniqueValues" priority="4"/>
  </conditionalFormatting>
  <conditionalFormatting sqref="I30:I32">
    <cfRule type="uniqueValues" priority="1"/>
  </conditionalFormatting>
  <dataValidations count="5">
    <dataValidation type="custom" allowBlank="1" showInputMessage="1" showErrorMessage="1" sqref="I10 I13">
      <formula1>COUNTIF($J$7:$J$105,#REF!)=1</formula1>
    </dataValidation>
    <dataValidation type="custom" allowBlank="1" showInputMessage="1" showErrorMessage="1" sqref="I22:I29 I33:I35">
      <formula1>COUNTIF($J$7:$J$105,J18)=1</formula1>
    </dataValidation>
    <dataValidation type="custom" allowBlank="1" showInputMessage="1" showErrorMessage="1" sqref="I21">
      <formula1>COUNTIF($J$7:$J$105,J13)=1</formula1>
    </dataValidation>
    <dataValidation type="custom" allowBlank="1" showInputMessage="1" showErrorMessage="1" sqref="I20">
      <formula1>COUNTIF($J$7:$J$105,J11)=1</formula1>
    </dataValidation>
    <dataValidation type="custom" allowBlank="1" showInputMessage="1" showErrorMessage="1" sqref="I30:I32">
      <formula1>COUNTIF($J$8:$J$105,J26)=1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42"/>
  <sheetViews>
    <sheetView zoomScale="55" zoomScaleNormal="55" workbookViewId="0">
      <selection activeCell="T12" sqref="T12"/>
    </sheetView>
  </sheetViews>
  <sheetFormatPr defaultRowHeight="14.4"/>
  <cols>
    <col min="2" max="2" width="11.5546875" customWidth="1"/>
    <col min="3" max="3" width="17" customWidth="1"/>
    <col min="6" max="6" width="15.88671875" customWidth="1"/>
    <col min="9" max="9" width="82.44140625" customWidth="1"/>
    <col min="10" max="10" width="96.3320312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21" t="s">
        <v>150</v>
      </c>
      <c r="B4" s="21"/>
      <c r="C4" s="21"/>
      <c r="D4" s="59" t="s">
        <v>153</v>
      </c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21" t="s">
        <v>151</v>
      </c>
      <c r="B5" s="21"/>
      <c r="C5" s="21"/>
      <c r="D5" s="59" t="s">
        <v>153</v>
      </c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14.4" customHeight="1">
      <c r="A6" s="21" t="s">
        <v>152</v>
      </c>
      <c r="B6" s="21"/>
      <c r="C6" s="22"/>
      <c r="D6" s="209" t="s">
        <v>89</v>
      </c>
      <c r="E6" s="209"/>
      <c r="F6" s="209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  <c r="O7" s="19"/>
      <c r="P7" s="19"/>
    </row>
    <row r="8" spans="1:16" ht="124.2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14.4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14.4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103.95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176.4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14.4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409.6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14.4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14.4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 t="s">
        <v>93</v>
      </c>
      <c r="J18" s="120"/>
      <c r="K18" s="33">
        <v>1331330</v>
      </c>
      <c r="L18" s="34"/>
      <c r="M18" s="204" t="s">
        <v>179</v>
      </c>
      <c r="N18" s="205"/>
      <c r="O18" s="33">
        <v>1731000</v>
      </c>
      <c r="P18" s="34"/>
    </row>
    <row r="19" spans="1:16" ht="24.75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206"/>
      <c r="N19" s="207"/>
      <c r="O19" s="35"/>
      <c r="P19" s="36"/>
    </row>
    <row r="20" spans="1:16" ht="35.4" customHeight="1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92</v>
      </c>
      <c r="J20" s="132"/>
      <c r="K20" s="28">
        <v>1331330</v>
      </c>
      <c r="L20" s="29"/>
      <c r="M20" s="30" t="s">
        <v>179</v>
      </c>
      <c r="N20" s="31"/>
      <c r="O20" s="28">
        <v>1664500</v>
      </c>
      <c r="P20" s="29"/>
    </row>
    <row r="21" spans="1:16" ht="48.6" customHeight="1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6" ht="271.95" customHeight="1">
      <c r="A22" s="129"/>
      <c r="B22" s="130"/>
      <c r="C22" s="129"/>
      <c r="D22" s="130"/>
      <c r="E22" s="172"/>
      <c r="F22" s="173"/>
      <c r="G22" s="131" t="s">
        <v>27</v>
      </c>
      <c r="H22" s="132"/>
      <c r="I22" s="139" t="s">
        <v>94</v>
      </c>
      <c r="J22" s="225"/>
      <c r="K22" s="28">
        <v>1331330</v>
      </c>
      <c r="L22" s="29"/>
      <c r="M22" s="30" t="s">
        <v>179</v>
      </c>
      <c r="N22" s="31"/>
      <c r="O22" s="84">
        <v>1598000</v>
      </c>
      <c r="P22" s="85"/>
    </row>
    <row r="23" spans="1:16" ht="18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41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53.4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K28" s="28"/>
      <c r="L28" s="29"/>
      <c r="M28" s="28"/>
      <c r="N28" s="29"/>
      <c r="O28" s="28"/>
      <c r="P28" s="29"/>
    </row>
    <row r="29" spans="1:16" ht="21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47" t="s">
        <v>90</v>
      </c>
      <c r="J29" s="148"/>
      <c r="K29" s="28">
        <v>1909845</v>
      </c>
      <c r="L29" s="29"/>
      <c r="M29" s="28" t="s">
        <v>178</v>
      </c>
      <c r="N29" s="29"/>
      <c r="O29" s="30">
        <v>3151500</v>
      </c>
      <c r="P29" s="31"/>
    </row>
    <row r="30" spans="1:16" ht="18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8.75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219" t="s">
        <v>91</v>
      </c>
      <c r="J33" s="220"/>
      <c r="K33" s="32">
        <v>1093820</v>
      </c>
      <c r="L33" s="32"/>
      <c r="M33" s="32" t="s">
        <v>180</v>
      </c>
      <c r="N33" s="32"/>
      <c r="O33" s="32">
        <v>2024000</v>
      </c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221"/>
      <c r="J34" s="222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223"/>
      <c r="J35" s="224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5">
    <mergeCell ref="E15:F17"/>
    <mergeCell ref="G15:H16"/>
    <mergeCell ref="I15:J16"/>
    <mergeCell ref="A36:K36"/>
    <mergeCell ref="A42:P42"/>
    <mergeCell ref="A1:P1"/>
    <mergeCell ref="A2:P2"/>
    <mergeCell ref="A3:P3"/>
    <mergeCell ref="D4:E4"/>
    <mergeCell ref="D5:E5"/>
    <mergeCell ref="D6:F6"/>
    <mergeCell ref="I30:J30"/>
    <mergeCell ref="I31:J31"/>
    <mergeCell ref="I32:J32"/>
    <mergeCell ref="A8:B8"/>
    <mergeCell ref="C8:D8"/>
    <mergeCell ref="E8:H8"/>
    <mergeCell ref="I8:J8"/>
    <mergeCell ref="G30:H30"/>
    <mergeCell ref="K30:L30"/>
    <mergeCell ref="M30:N30"/>
    <mergeCell ref="K21:L21"/>
    <mergeCell ref="M21:N21"/>
    <mergeCell ref="G22:H22"/>
    <mergeCell ref="K10:L12"/>
    <mergeCell ref="M10:N12"/>
    <mergeCell ref="G13:H14"/>
    <mergeCell ref="I13:J14"/>
    <mergeCell ref="K13:L14"/>
    <mergeCell ref="M13:N14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I21:J21"/>
    <mergeCell ref="C10:D20"/>
    <mergeCell ref="E10:F14"/>
    <mergeCell ref="G10:H12"/>
    <mergeCell ref="I10:J12"/>
    <mergeCell ref="C21:D24"/>
    <mergeCell ref="E21:F22"/>
    <mergeCell ref="G21:H21"/>
    <mergeCell ref="K15:L16"/>
    <mergeCell ref="M15:N16"/>
    <mergeCell ref="G17:H17"/>
    <mergeCell ref="I17:J17"/>
    <mergeCell ref="K17:L17"/>
    <mergeCell ref="M17:N17"/>
    <mergeCell ref="E23:F24"/>
    <mergeCell ref="G23:H23"/>
    <mergeCell ref="I23:J23"/>
    <mergeCell ref="K23:L23"/>
    <mergeCell ref="M23:N23"/>
    <mergeCell ref="G24:H24"/>
    <mergeCell ref="E18:F20"/>
    <mergeCell ref="G18:H19"/>
    <mergeCell ref="I18:J19"/>
    <mergeCell ref="K18:L19"/>
    <mergeCell ref="M18:N19"/>
    <mergeCell ref="G20:H20"/>
    <mergeCell ref="I20:J20"/>
    <mergeCell ref="K20:L20"/>
    <mergeCell ref="M20:N20"/>
    <mergeCell ref="K24:L24"/>
    <mergeCell ref="M24:N24"/>
    <mergeCell ref="K22:L22"/>
    <mergeCell ref="M27:N27"/>
    <mergeCell ref="E28:F28"/>
    <mergeCell ref="G28:H28"/>
    <mergeCell ref="K28:L28"/>
    <mergeCell ref="M28:N28"/>
    <mergeCell ref="M32:N32"/>
    <mergeCell ref="M22:N22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I22:J22"/>
    <mergeCell ref="K29:L29"/>
    <mergeCell ref="M29:N29"/>
    <mergeCell ref="A33:B35"/>
    <mergeCell ref="C33:D35"/>
    <mergeCell ref="E33:F35"/>
    <mergeCell ref="G33:H35"/>
    <mergeCell ref="I33:J35"/>
    <mergeCell ref="K33:L35"/>
    <mergeCell ref="M33:N35"/>
    <mergeCell ref="C30:D30"/>
    <mergeCell ref="E30:F30"/>
    <mergeCell ref="C31:D31"/>
    <mergeCell ref="E31:F31"/>
    <mergeCell ref="G31:H31"/>
    <mergeCell ref="K31:L31"/>
    <mergeCell ref="M31:N31"/>
    <mergeCell ref="C32:D32"/>
    <mergeCell ref="A29:B32"/>
    <mergeCell ref="C29:D29"/>
    <mergeCell ref="E29:F29"/>
    <mergeCell ref="G29:H29"/>
    <mergeCell ref="I29:J29"/>
    <mergeCell ref="E32:F32"/>
    <mergeCell ref="G32:H32"/>
    <mergeCell ref="K32:L32"/>
    <mergeCell ref="O25:P26"/>
    <mergeCell ref="O27:P27"/>
    <mergeCell ref="O28:P28"/>
    <mergeCell ref="O8:P8"/>
    <mergeCell ref="O9:P9"/>
    <mergeCell ref="O10:P12"/>
    <mergeCell ref="O13:P14"/>
    <mergeCell ref="O15:P16"/>
    <mergeCell ref="O30:P30"/>
    <mergeCell ref="O31:P31"/>
    <mergeCell ref="O32:P32"/>
    <mergeCell ref="O33:P35"/>
    <mergeCell ref="O17:P17"/>
    <mergeCell ref="O18:P19"/>
    <mergeCell ref="O20:P20"/>
    <mergeCell ref="O21:P21"/>
    <mergeCell ref="O29:P29"/>
    <mergeCell ref="O22:P22"/>
    <mergeCell ref="O23:P23"/>
    <mergeCell ref="O24:P24"/>
  </mergeCells>
  <conditionalFormatting sqref="I8:J27 I29:J29 I30:I33">
    <cfRule type="uniqueValues" priority="1"/>
  </conditionalFormatting>
  <dataValidations count="5">
    <dataValidation type="custom" allowBlank="1" showInputMessage="1" showErrorMessage="1" sqref="I18:I19">
      <formula1>COUNTIF(I10:J35,#REF!)=1</formula1>
    </dataValidation>
    <dataValidation type="custom" allowBlank="1" showInputMessage="1" showErrorMessage="1" sqref="I10:I11">
      <formula1>COUNTIF($J$8:$J$105,#REF!)=1</formula1>
    </dataValidation>
    <dataValidation type="custom" allowBlank="1" showInputMessage="1" showErrorMessage="1" sqref="I12:I17 I29:I31 I20:I27">
      <formula1>COUNTIF($J$8:$J$105,J8)=1</formula1>
    </dataValidation>
    <dataValidation type="custom" allowBlank="1" showInputMessage="1" showErrorMessage="1" sqref="I33">
      <formula1>COUNTIF($J$8:$J$105,J24)=1</formula1>
    </dataValidation>
    <dataValidation type="custom" allowBlank="1" showInputMessage="1" showErrorMessage="1" sqref="I32">
      <formula1>COUNTIF($J$8:$J$105,J33)=1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66"/>
  <sheetViews>
    <sheetView zoomScale="55" zoomScaleNormal="55" workbookViewId="0">
      <selection activeCell="M64" sqref="M64:N66"/>
    </sheetView>
  </sheetViews>
  <sheetFormatPr defaultRowHeight="14.4"/>
  <cols>
    <col min="9" max="9" width="81.6640625" customWidth="1"/>
    <col min="10" max="10" width="53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21" t="s">
        <v>150</v>
      </c>
      <c r="B4" s="21"/>
      <c r="C4" s="21"/>
      <c r="D4" s="59" t="s">
        <v>153</v>
      </c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21" t="s">
        <v>151</v>
      </c>
      <c r="B5" s="21"/>
      <c r="C5" s="21"/>
      <c r="D5" s="59" t="s">
        <v>153</v>
      </c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14.4" customHeight="1">
      <c r="A6" s="21" t="s">
        <v>152</v>
      </c>
      <c r="B6" s="21"/>
      <c r="C6" s="22"/>
      <c r="D6" s="209" t="s">
        <v>95</v>
      </c>
      <c r="E6" s="209"/>
      <c r="F6" s="209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  <c r="O7" s="19"/>
      <c r="P7" s="19"/>
    </row>
    <row r="8" spans="1:16" ht="162.6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14.4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14.4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78.599999999999994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189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14.4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285.75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226">
        <v>267720</v>
      </c>
      <c r="L15" s="227"/>
      <c r="M15" s="226" t="s">
        <v>197</v>
      </c>
      <c r="N15" s="227"/>
      <c r="O15" s="226">
        <v>401580</v>
      </c>
      <c r="P15" s="227"/>
    </row>
    <row r="16" spans="1:16" ht="12" hidden="1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228"/>
      <c r="L16" s="229"/>
      <c r="M16" s="228"/>
      <c r="N16" s="229"/>
      <c r="O16" s="228"/>
      <c r="P16" s="229"/>
    </row>
    <row r="17" spans="1:16" ht="18.75" hidden="1" customHeight="1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28"/>
      <c r="L17" s="229"/>
      <c r="M17" s="228"/>
      <c r="N17" s="229"/>
      <c r="O17" s="228"/>
      <c r="P17" s="229"/>
    </row>
    <row r="18" spans="1:16" ht="4.5" hidden="1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68" t="s">
        <v>99</v>
      </c>
      <c r="J18" s="169"/>
      <c r="K18" s="228"/>
      <c r="L18" s="229"/>
      <c r="M18" s="228"/>
      <c r="N18" s="229"/>
      <c r="O18" s="228"/>
      <c r="P18" s="229"/>
    </row>
    <row r="19" spans="1:16" ht="46.5" customHeight="1">
      <c r="A19" s="129"/>
      <c r="B19" s="130"/>
      <c r="C19" s="129"/>
      <c r="D19" s="130"/>
      <c r="E19" s="129"/>
      <c r="F19" s="130"/>
      <c r="G19" s="121"/>
      <c r="H19" s="122"/>
      <c r="I19" s="172"/>
      <c r="J19" s="173"/>
      <c r="K19" s="230"/>
      <c r="L19" s="231"/>
      <c r="M19" s="230"/>
      <c r="N19" s="231"/>
      <c r="O19" s="230"/>
      <c r="P19" s="231"/>
    </row>
    <row r="20" spans="1:16" ht="18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98</v>
      </c>
      <c r="J20" s="132"/>
      <c r="K20" s="94">
        <v>267720</v>
      </c>
      <c r="L20" s="95"/>
      <c r="M20" s="94" t="s">
        <v>197</v>
      </c>
      <c r="N20" s="95"/>
      <c r="O20" s="28">
        <v>374808</v>
      </c>
      <c r="P20" s="29"/>
    </row>
    <row r="21" spans="1:16" ht="18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94"/>
      <c r="L21" s="95"/>
      <c r="M21" s="94"/>
      <c r="N21" s="95"/>
      <c r="O21" s="28"/>
      <c r="P21" s="29"/>
    </row>
    <row r="22" spans="1:16" ht="222.6" customHeight="1">
      <c r="A22" s="129"/>
      <c r="B22" s="130"/>
      <c r="C22" s="129"/>
      <c r="D22" s="130"/>
      <c r="E22" s="172"/>
      <c r="F22" s="173"/>
      <c r="G22" s="131" t="s">
        <v>27</v>
      </c>
      <c r="H22" s="132"/>
      <c r="I22" s="139" t="s">
        <v>100</v>
      </c>
      <c r="J22" s="140"/>
      <c r="K22" s="238">
        <v>267720</v>
      </c>
      <c r="L22" s="95"/>
      <c r="M22" s="94" t="s">
        <v>197</v>
      </c>
      <c r="N22" s="95"/>
      <c r="O22" s="94">
        <v>348036</v>
      </c>
      <c r="P22" s="95"/>
    </row>
    <row r="23" spans="1:16" ht="18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33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33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I28" s="178"/>
      <c r="J28" s="146"/>
      <c r="K28" s="28"/>
      <c r="L28" s="29"/>
      <c r="M28" s="28"/>
      <c r="N28" s="29"/>
      <c r="O28" s="28"/>
      <c r="P28" s="29"/>
    </row>
    <row r="29" spans="1:16" ht="21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31" t="s">
        <v>96</v>
      </c>
      <c r="J29" s="132"/>
      <c r="K29" s="32">
        <v>967680</v>
      </c>
      <c r="L29" s="32"/>
      <c r="M29" s="32" t="s">
        <v>198</v>
      </c>
      <c r="N29" s="32"/>
      <c r="O29" s="32">
        <v>1257984</v>
      </c>
      <c r="P29" s="32"/>
    </row>
    <row r="30" spans="1:16" ht="18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232" t="s">
        <v>97</v>
      </c>
      <c r="J33" s="233"/>
      <c r="K33" s="32">
        <v>329130</v>
      </c>
      <c r="L33" s="32"/>
      <c r="M33" s="203" t="s">
        <v>199</v>
      </c>
      <c r="N33" s="203"/>
      <c r="O33" s="32">
        <v>394956</v>
      </c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234"/>
      <c r="J34" s="235"/>
      <c r="K34" s="32"/>
      <c r="L34" s="32"/>
      <c r="M34" s="203"/>
      <c r="N34" s="203"/>
      <c r="O34" s="32"/>
      <c r="P34" s="32"/>
    </row>
    <row r="35" spans="1:16" ht="26.25" customHeight="1">
      <c r="A35" s="156"/>
      <c r="B35" s="157"/>
      <c r="C35" s="160"/>
      <c r="D35" s="161"/>
      <c r="E35" s="172"/>
      <c r="F35" s="173"/>
      <c r="G35" s="160"/>
      <c r="H35" s="161"/>
      <c r="I35" s="236"/>
      <c r="J35" s="237"/>
      <c r="K35" s="32"/>
      <c r="L35" s="32"/>
      <c r="M35" s="203"/>
      <c r="N35" s="203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64" spans="13:14">
      <c r="M64" s="203"/>
      <c r="N64" s="203"/>
    </row>
    <row r="65" spans="13:14">
      <c r="M65" s="203"/>
      <c r="N65" s="203"/>
    </row>
    <row r="66" spans="13:14">
      <c r="M66" s="203"/>
      <c r="N66" s="203"/>
    </row>
  </sheetData>
  <mergeCells count="131">
    <mergeCell ref="M64:N66"/>
    <mergeCell ref="A36:K36"/>
    <mergeCell ref="A42:P42"/>
    <mergeCell ref="A1:P1"/>
    <mergeCell ref="A2:P2"/>
    <mergeCell ref="A3:P3"/>
    <mergeCell ref="D4:E4"/>
    <mergeCell ref="D5:E5"/>
    <mergeCell ref="D6:F6"/>
    <mergeCell ref="I30:J30"/>
    <mergeCell ref="I31:J31"/>
    <mergeCell ref="I32:J32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C10:D20"/>
    <mergeCell ref="E10:F14"/>
    <mergeCell ref="G10:H12"/>
    <mergeCell ref="I10:J12"/>
    <mergeCell ref="K10:L12"/>
    <mergeCell ref="G17:H17"/>
    <mergeCell ref="I17:J17"/>
    <mergeCell ref="C21:D24"/>
    <mergeCell ref="E18:F20"/>
    <mergeCell ref="G18:H19"/>
    <mergeCell ref="I18:J19"/>
    <mergeCell ref="K15:L19"/>
    <mergeCell ref="M10:N12"/>
    <mergeCell ref="G13:H14"/>
    <mergeCell ref="I13:J14"/>
    <mergeCell ref="K13:L14"/>
    <mergeCell ref="M13:N14"/>
    <mergeCell ref="E15:F17"/>
    <mergeCell ref="G15:H16"/>
    <mergeCell ref="I15:J16"/>
    <mergeCell ref="M15:N19"/>
    <mergeCell ref="G20:H20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E29:F29"/>
    <mergeCell ref="G29:H29"/>
    <mergeCell ref="I29:J29"/>
    <mergeCell ref="K29:L29"/>
    <mergeCell ref="K31:L31"/>
    <mergeCell ref="M27:N27"/>
    <mergeCell ref="E28:F28"/>
    <mergeCell ref="G28:H28"/>
    <mergeCell ref="I28:J28"/>
    <mergeCell ref="K28:L28"/>
    <mergeCell ref="M28:N28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C29:D29"/>
    <mergeCell ref="O8:P8"/>
    <mergeCell ref="O9:P9"/>
    <mergeCell ref="O10:P12"/>
    <mergeCell ref="O13:P14"/>
    <mergeCell ref="O15:P19"/>
    <mergeCell ref="O20:P20"/>
    <mergeCell ref="O21:P21"/>
    <mergeCell ref="O22:P22"/>
    <mergeCell ref="O23:P23"/>
    <mergeCell ref="O24:P24"/>
    <mergeCell ref="O31:P31"/>
    <mergeCell ref="O32:P32"/>
    <mergeCell ref="O33:P35"/>
    <mergeCell ref="O25:P26"/>
    <mergeCell ref="O27:P27"/>
    <mergeCell ref="O28:P28"/>
    <mergeCell ref="O29:P29"/>
    <mergeCell ref="O30:P30"/>
  </mergeCells>
  <conditionalFormatting sqref="I8:J28 I33:J35 I30:I32">
    <cfRule type="uniqueValues" priority="2"/>
  </conditionalFormatting>
  <conditionalFormatting sqref="I29:J29">
    <cfRule type="uniqueValues" priority="1"/>
  </conditionalFormatting>
  <dataValidations count="3">
    <dataValidation type="custom" allowBlank="1" showInputMessage="1" showErrorMessage="1" sqref="I18:I19">
      <formula1>COUNTIF(I10:J35,#REF!)=1</formula1>
    </dataValidation>
    <dataValidation type="custom" allowBlank="1" showInputMessage="1" showErrorMessage="1" sqref="I10:I11">
      <formula1>COUNTIF($J$8:$J$105,#REF!)=1</formula1>
    </dataValidation>
    <dataValidation type="custom" allowBlank="1" showInputMessage="1" showErrorMessage="1" sqref="I12:I17 I20:I28 I30:I35">
      <formula1>COUNTIF($J$8:$J$105,J8)=1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P42"/>
  <sheetViews>
    <sheetView topLeftCell="A19" zoomScale="55" zoomScaleNormal="55" workbookViewId="0">
      <selection activeCell="AA15" sqref="AA15"/>
    </sheetView>
  </sheetViews>
  <sheetFormatPr defaultRowHeight="14.4"/>
  <cols>
    <col min="3" max="3" width="9.44140625" customWidth="1"/>
    <col min="9" max="9" width="41.33203125" customWidth="1"/>
    <col min="10" max="10" width="40.109375" customWidth="1"/>
    <col min="14" max="14" width="14.554687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2.95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21" t="s">
        <v>150</v>
      </c>
      <c r="B4" s="21"/>
      <c r="C4" s="21"/>
      <c r="D4" s="59" t="s">
        <v>153</v>
      </c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21" t="s">
        <v>151</v>
      </c>
      <c r="B5" s="21"/>
      <c r="C5" s="21"/>
      <c r="D5" s="59" t="s">
        <v>153</v>
      </c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14.4" customHeight="1">
      <c r="A6" s="21" t="s">
        <v>152</v>
      </c>
      <c r="B6" s="21"/>
      <c r="C6" s="22"/>
      <c r="D6" s="209" t="s">
        <v>88</v>
      </c>
      <c r="E6" s="209"/>
      <c r="F6" s="209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6" ht="73.95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14.4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14.4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14.4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14.4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14.4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408.6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14.4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14.4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 t="s">
        <v>103</v>
      </c>
      <c r="J18" s="120"/>
      <c r="K18" s="33">
        <v>822360</v>
      </c>
      <c r="L18" s="34"/>
      <c r="M18" s="33" t="s">
        <v>194</v>
      </c>
      <c r="N18" s="34"/>
      <c r="O18" s="33">
        <v>1151304</v>
      </c>
      <c r="P18" s="34"/>
    </row>
    <row r="19" spans="1:16" ht="14.4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6" ht="18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102</v>
      </c>
      <c r="J20" s="132"/>
      <c r="K20" s="28">
        <v>822360</v>
      </c>
      <c r="L20" s="29"/>
      <c r="M20" s="28" t="s">
        <v>194</v>
      </c>
      <c r="N20" s="29"/>
      <c r="O20" s="28">
        <v>1069068</v>
      </c>
      <c r="P20" s="29"/>
    </row>
    <row r="21" spans="1:16" ht="18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6" ht="342" customHeight="1">
      <c r="A22" s="129"/>
      <c r="B22" s="130"/>
      <c r="C22" s="129"/>
      <c r="D22" s="130"/>
      <c r="E22" s="172"/>
      <c r="F22" s="173"/>
      <c r="G22" s="131" t="s">
        <v>27</v>
      </c>
      <c r="H22" s="132"/>
      <c r="I22" s="139" t="s">
        <v>104</v>
      </c>
      <c r="J22" s="140"/>
      <c r="K22" s="28">
        <v>822360</v>
      </c>
      <c r="L22" s="29"/>
      <c r="M22" s="28" t="s">
        <v>194</v>
      </c>
      <c r="N22" s="29"/>
      <c r="O22" s="28">
        <v>1027950</v>
      </c>
      <c r="P22" s="29"/>
    </row>
    <row r="23" spans="1:16" ht="18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14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27.75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I28" s="178"/>
      <c r="J28" s="146"/>
      <c r="K28" s="28"/>
      <c r="L28" s="29"/>
      <c r="M28" s="28"/>
      <c r="N28" s="29"/>
      <c r="O28" s="28"/>
      <c r="P28" s="29"/>
    </row>
    <row r="29" spans="1:16" ht="21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47" t="s">
        <v>139</v>
      </c>
      <c r="J29" s="148"/>
      <c r="K29" s="98">
        <v>1342250</v>
      </c>
      <c r="L29" s="99"/>
      <c r="M29" s="98" t="s">
        <v>196</v>
      </c>
      <c r="N29" s="99"/>
      <c r="O29" s="98">
        <v>2416050</v>
      </c>
      <c r="P29" s="99"/>
    </row>
    <row r="30" spans="1:16" ht="18">
      <c r="A30" s="129"/>
      <c r="B30" s="130"/>
      <c r="C30" s="150" t="s">
        <v>14</v>
      </c>
      <c r="D30" s="151"/>
      <c r="E30" s="174"/>
      <c r="F30" s="175"/>
      <c r="G30" s="145"/>
      <c r="H30" s="146"/>
      <c r="I30" s="80" t="s">
        <v>140</v>
      </c>
      <c r="J30" s="81"/>
      <c r="K30" s="98">
        <v>1342250</v>
      </c>
      <c r="L30" s="99"/>
      <c r="M30" s="98" t="s">
        <v>196</v>
      </c>
      <c r="N30" s="99"/>
      <c r="O30" s="98">
        <v>2684500</v>
      </c>
      <c r="P30" s="99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145" t="s">
        <v>136</v>
      </c>
      <c r="J31" s="146"/>
      <c r="K31" s="98">
        <v>1342250</v>
      </c>
      <c r="L31" s="99"/>
      <c r="M31" s="98" t="s">
        <v>196</v>
      </c>
      <c r="N31" s="99"/>
      <c r="O31" s="98">
        <v>2684500</v>
      </c>
      <c r="P31" s="99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145" t="s">
        <v>137</v>
      </c>
      <c r="J32" s="146"/>
      <c r="K32" s="98">
        <v>1342250</v>
      </c>
      <c r="L32" s="99"/>
      <c r="M32" s="98" t="s">
        <v>196</v>
      </c>
      <c r="N32" s="99"/>
      <c r="O32" s="98">
        <v>2684500</v>
      </c>
      <c r="P32" s="99"/>
    </row>
    <row r="33" spans="1:16" ht="14.4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19" t="s">
        <v>101</v>
      </c>
      <c r="J33" s="120"/>
      <c r="K33" s="32">
        <v>924000</v>
      </c>
      <c r="L33" s="32"/>
      <c r="M33" s="32" t="s">
        <v>195</v>
      </c>
      <c r="N33" s="32"/>
      <c r="O33" s="32">
        <v>1201200</v>
      </c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29"/>
      <c r="J34" s="130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239"/>
      <c r="J35" s="240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6">
    <mergeCell ref="K9:L9"/>
    <mergeCell ref="M9:N9"/>
    <mergeCell ref="A10:B28"/>
    <mergeCell ref="C10:D20"/>
    <mergeCell ref="E10:F14"/>
    <mergeCell ref="C21:D24"/>
    <mergeCell ref="E18:F20"/>
    <mergeCell ref="G18:H19"/>
    <mergeCell ref="I18:J19"/>
    <mergeCell ref="K18:L19"/>
    <mergeCell ref="E15:F17"/>
    <mergeCell ref="G15:H16"/>
    <mergeCell ref="I15:J16"/>
    <mergeCell ref="K15:L16"/>
    <mergeCell ref="M15:N16"/>
    <mergeCell ref="M17:N17"/>
    <mergeCell ref="G10:H12"/>
    <mergeCell ref="I10:J12"/>
    <mergeCell ref="K10:L12"/>
    <mergeCell ref="G17:H17"/>
    <mergeCell ref="I17:J17"/>
    <mergeCell ref="K17:L17"/>
    <mergeCell ref="M18:N19"/>
    <mergeCell ref="G20:H20"/>
    <mergeCell ref="A36:K36"/>
    <mergeCell ref="A42:P42"/>
    <mergeCell ref="A1:P1"/>
    <mergeCell ref="A2:P2"/>
    <mergeCell ref="A3:P3"/>
    <mergeCell ref="D4:E4"/>
    <mergeCell ref="D5:E5"/>
    <mergeCell ref="D6:F6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M10:N12"/>
    <mergeCell ref="G13:H14"/>
    <mergeCell ref="I13:J14"/>
    <mergeCell ref="K13:L14"/>
    <mergeCell ref="M13:N14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E29:F29"/>
    <mergeCell ref="G29:H29"/>
    <mergeCell ref="I29:J29"/>
    <mergeCell ref="K29:L29"/>
    <mergeCell ref="K31:L31"/>
    <mergeCell ref="M27:N27"/>
    <mergeCell ref="E28:F28"/>
    <mergeCell ref="G28:H28"/>
    <mergeCell ref="I28:J28"/>
    <mergeCell ref="K28:L28"/>
    <mergeCell ref="M28:N28"/>
    <mergeCell ref="I30:J30"/>
    <mergeCell ref="I31:J31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C29:D29"/>
    <mergeCell ref="I32:J32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30:P30"/>
    <mergeCell ref="O31:P31"/>
    <mergeCell ref="O32:P32"/>
    <mergeCell ref="O33:P35"/>
    <mergeCell ref="O25:P26"/>
    <mergeCell ref="O27:P27"/>
    <mergeCell ref="O28:P28"/>
    <mergeCell ref="O29:P29"/>
  </mergeCells>
  <conditionalFormatting sqref="I8:J29 I33:J35 I30">
    <cfRule type="uniqueValues" priority="2"/>
  </conditionalFormatting>
  <conditionalFormatting sqref="I31:I32">
    <cfRule type="uniqueValues" priority="1"/>
  </conditionalFormatting>
  <dataValidations count="4">
    <dataValidation type="custom" allowBlank="1" showInputMessage="1" showErrorMessage="1" sqref="I18">
      <formula1>COUNTIF(I10:J35,#REF!)=1</formula1>
    </dataValidation>
    <dataValidation type="custom" allowBlank="1" showInputMessage="1" showErrorMessage="1" sqref="I19">
      <formula1>COUNTIF(I11:J36,J7)=1</formula1>
    </dataValidation>
    <dataValidation type="custom" allowBlank="1" showInputMessage="1" showErrorMessage="1" sqref="I10">
      <formula1>COUNTIF($J$7:$J$105,#REF!)=1</formula1>
    </dataValidation>
    <dataValidation type="custom" allowBlank="1" showInputMessage="1" showErrorMessage="1" sqref="I11:I17 I20:I35">
      <formula1>COUNTIF($J$7:$J$105,J7)=1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P41"/>
  <sheetViews>
    <sheetView topLeftCell="A4" zoomScale="55" zoomScaleNormal="55" workbookViewId="0">
      <selection activeCell="U21" sqref="U21"/>
    </sheetView>
  </sheetViews>
  <sheetFormatPr defaultRowHeight="14.4"/>
  <cols>
    <col min="9" max="9" width="68.109375" customWidth="1"/>
    <col min="10" max="10" width="73" customWidth="1"/>
  </cols>
  <sheetData>
    <row r="1" spans="1:16" s="19" customFormat="1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9" customFormat="1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19" customFormat="1" ht="2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19" customFormat="1" ht="21">
      <c r="A4" s="21" t="s">
        <v>150</v>
      </c>
      <c r="B4" s="21"/>
      <c r="C4" s="21"/>
      <c r="D4" s="59" t="s">
        <v>153</v>
      </c>
      <c r="E4" s="59"/>
      <c r="F4" s="21"/>
      <c r="G4" s="21"/>
    </row>
    <row r="5" spans="1:16" ht="21">
      <c r="A5" s="21" t="s">
        <v>151</v>
      </c>
      <c r="B5" s="21"/>
      <c r="C5" s="21"/>
      <c r="D5" s="59" t="s">
        <v>153</v>
      </c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21">
      <c r="A6" s="21" t="s">
        <v>152</v>
      </c>
      <c r="B6" s="21"/>
      <c r="C6" s="22"/>
      <c r="D6" s="209" t="s">
        <v>105</v>
      </c>
      <c r="E6" s="209"/>
      <c r="F6" s="209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23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  <c r="O7" s="19"/>
      <c r="P7" s="19"/>
    </row>
    <row r="8" spans="1:16" ht="23.4">
      <c r="A8" s="185">
        <v>1</v>
      </c>
      <c r="B8" s="186"/>
      <c r="C8" s="185">
        <v>2</v>
      </c>
      <c r="D8" s="186"/>
      <c r="E8" s="187">
        <v>3</v>
      </c>
      <c r="F8" s="188"/>
      <c r="G8" s="189">
        <v>4</v>
      </c>
      <c r="H8" s="190"/>
      <c r="I8" s="189">
        <v>5</v>
      </c>
      <c r="J8" s="190"/>
      <c r="K8" s="41">
        <v>6</v>
      </c>
      <c r="L8" s="42"/>
      <c r="M8" s="41">
        <v>7</v>
      </c>
      <c r="N8" s="42"/>
      <c r="O8" s="41">
        <v>8</v>
      </c>
      <c r="P8" s="42"/>
    </row>
    <row r="9" spans="1:16" ht="14.4" customHeight="1">
      <c r="A9" s="119" t="s">
        <v>7</v>
      </c>
      <c r="B9" s="120"/>
      <c r="C9" s="119" t="s">
        <v>8</v>
      </c>
      <c r="D9" s="120"/>
      <c r="E9" s="168" t="s">
        <v>17</v>
      </c>
      <c r="F9" s="169"/>
      <c r="G9" s="119" t="s">
        <v>25</v>
      </c>
      <c r="H9" s="120"/>
      <c r="I9" s="119"/>
      <c r="J9" s="120"/>
      <c r="K9" s="33"/>
      <c r="L9" s="34"/>
      <c r="M9" s="33"/>
      <c r="N9" s="34"/>
      <c r="O9" s="33"/>
      <c r="P9" s="34"/>
    </row>
    <row r="10" spans="1:16" ht="14.4" customHeight="1">
      <c r="A10" s="129"/>
      <c r="B10" s="130"/>
      <c r="C10" s="129"/>
      <c r="D10" s="130"/>
      <c r="E10" s="170"/>
      <c r="F10" s="171"/>
      <c r="G10" s="129"/>
      <c r="H10" s="130"/>
      <c r="I10" s="129"/>
      <c r="J10" s="130"/>
      <c r="K10" s="43"/>
      <c r="L10" s="44"/>
      <c r="M10" s="43"/>
      <c r="N10" s="44"/>
      <c r="O10" s="43"/>
      <c r="P10" s="44"/>
    </row>
    <row r="11" spans="1:16" ht="14.4" customHeight="1">
      <c r="A11" s="129"/>
      <c r="B11" s="130"/>
      <c r="C11" s="129"/>
      <c r="D11" s="130"/>
      <c r="E11" s="170"/>
      <c r="F11" s="171"/>
      <c r="G11" s="121"/>
      <c r="H11" s="122"/>
      <c r="I11" s="121"/>
      <c r="J11" s="122"/>
      <c r="K11" s="35"/>
      <c r="L11" s="36"/>
      <c r="M11" s="35"/>
      <c r="N11" s="36"/>
      <c r="O11" s="35"/>
      <c r="P11" s="36"/>
    </row>
    <row r="12" spans="1:16" ht="14.4" customHeight="1">
      <c r="A12" s="129"/>
      <c r="B12" s="130"/>
      <c r="C12" s="129"/>
      <c r="D12" s="130"/>
      <c r="E12" s="170"/>
      <c r="F12" s="171"/>
      <c r="G12" s="119" t="s">
        <v>26</v>
      </c>
      <c r="H12" s="120"/>
      <c r="I12" s="119"/>
      <c r="J12" s="120"/>
      <c r="K12" s="33"/>
      <c r="L12" s="34"/>
      <c r="M12" s="33"/>
      <c r="N12" s="34"/>
      <c r="O12" s="33"/>
      <c r="P12" s="34"/>
    </row>
    <row r="13" spans="1:16" ht="14.4" customHeight="1">
      <c r="A13" s="129"/>
      <c r="B13" s="130"/>
      <c r="C13" s="129"/>
      <c r="D13" s="130"/>
      <c r="E13" s="172"/>
      <c r="F13" s="173"/>
      <c r="G13" s="121"/>
      <c r="H13" s="122"/>
      <c r="I13" s="121"/>
      <c r="J13" s="122"/>
      <c r="K13" s="35"/>
      <c r="L13" s="36"/>
      <c r="M13" s="35"/>
      <c r="N13" s="36"/>
      <c r="O13" s="35"/>
      <c r="P13" s="36"/>
    </row>
    <row r="14" spans="1:16" ht="14.4" customHeight="1">
      <c r="A14" s="129"/>
      <c r="B14" s="130"/>
      <c r="C14" s="129"/>
      <c r="D14" s="130"/>
      <c r="E14" s="119" t="s">
        <v>18</v>
      </c>
      <c r="F14" s="120"/>
      <c r="G14" s="119" t="s">
        <v>25</v>
      </c>
      <c r="H14" s="120"/>
      <c r="I14" s="119"/>
      <c r="J14" s="120"/>
      <c r="K14" s="33"/>
      <c r="L14" s="34"/>
      <c r="M14" s="33"/>
      <c r="N14" s="34"/>
      <c r="O14" s="33"/>
      <c r="P14" s="34"/>
    </row>
    <row r="15" spans="1:16" ht="14.4" customHeight="1">
      <c r="A15" s="129"/>
      <c r="B15" s="130"/>
      <c r="C15" s="129"/>
      <c r="D15" s="130"/>
      <c r="E15" s="129"/>
      <c r="F15" s="130"/>
      <c r="G15" s="121"/>
      <c r="H15" s="122"/>
      <c r="I15" s="121"/>
      <c r="J15" s="122"/>
      <c r="K15" s="35"/>
      <c r="L15" s="36"/>
      <c r="M15" s="35"/>
      <c r="N15" s="36"/>
      <c r="O15" s="35"/>
      <c r="P15" s="36"/>
    </row>
    <row r="16" spans="1:16" ht="18">
      <c r="A16" s="129"/>
      <c r="B16" s="130"/>
      <c r="C16" s="129"/>
      <c r="D16" s="130"/>
      <c r="E16" s="121"/>
      <c r="F16" s="122"/>
      <c r="G16" s="131" t="s">
        <v>26</v>
      </c>
      <c r="H16" s="132"/>
      <c r="I16" s="131"/>
      <c r="J16" s="132"/>
      <c r="K16" s="28"/>
      <c r="L16" s="29"/>
      <c r="M16" s="28"/>
      <c r="N16" s="29"/>
      <c r="O16" s="28"/>
      <c r="P16" s="29"/>
    </row>
    <row r="17" spans="1:16" ht="14.4" customHeight="1">
      <c r="A17" s="129"/>
      <c r="B17" s="130"/>
      <c r="C17" s="129"/>
      <c r="D17" s="130"/>
      <c r="E17" s="119" t="s">
        <v>19</v>
      </c>
      <c r="F17" s="120"/>
      <c r="G17" s="119" t="s">
        <v>25</v>
      </c>
      <c r="H17" s="120"/>
      <c r="I17" s="119"/>
      <c r="J17" s="120"/>
      <c r="K17" s="33"/>
      <c r="L17" s="34"/>
      <c r="M17" s="33"/>
      <c r="N17" s="34"/>
      <c r="O17" s="33"/>
      <c r="P17" s="34"/>
    </row>
    <row r="18" spans="1:16" ht="14.4" customHeight="1">
      <c r="A18" s="129"/>
      <c r="B18" s="130"/>
      <c r="C18" s="129"/>
      <c r="D18" s="130"/>
      <c r="E18" s="129"/>
      <c r="F18" s="130"/>
      <c r="G18" s="121"/>
      <c r="H18" s="122"/>
      <c r="I18" s="121"/>
      <c r="J18" s="122"/>
      <c r="K18" s="35"/>
      <c r="L18" s="36"/>
      <c r="M18" s="35"/>
      <c r="N18" s="36"/>
      <c r="O18" s="35"/>
      <c r="P18" s="36"/>
    </row>
    <row r="19" spans="1:16" ht="18">
      <c r="A19" s="129"/>
      <c r="B19" s="130"/>
      <c r="C19" s="121"/>
      <c r="D19" s="122"/>
      <c r="E19" s="121"/>
      <c r="F19" s="122"/>
      <c r="G19" s="131" t="s">
        <v>26</v>
      </c>
      <c r="H19" s="132"/>
      <c r="I19" s="131" t="s">
        <v>146</v>
      </c>
      <c r="J19" s="132"/>
      <c r="K19" s="28">
        <v>641520</v>
      </c>
      <c r="L19" s="29"/>
      <c r="M19" s="28" t="s">
        <v>192</v>
      </c>
      <c r="N19" s="29"/>
      <c r="O19" s="28">
        <v>898128</v>
      </c>
      <c r="P19" s="29"/>
    </row>
    <row r="20" spans="1:16" ht="18">
      <c r="A20" s="129"/>
      <c r="B20" s="130"/>
      <c r="C20" s="119" t="s">
        <v>9</v>
      </c>
      <c r="D20" s="120"/>
      <c r="E20" s="168" t="s">
        <v>20</v>
      </c>
      <c r="F20" s="169"/>
      <c r="G20" s="131" t="s">
        <v>28</v>
      </c>
      <c r="H20" s="132"/>
      <c r="I20" s="131"/>
      <c r="J20" s="132"/>
      <c r="K20" s="28"/>
      <c r="L20" s="29"/>
      <c r="M20" s="28"/>
      <c r="N20" s="29"/>
      <c r="O20" s="28"/>
      <c r="P20" s="29"/>
    </row>
    <row r="21" spans="1:16" ht="409.2" customHeight="1">
      <c r="A21" s="129"/>
      <c r="B21" s="130"/>
      <c r="C21" s="129"/>
      <c r="D21" s="130"/>
      <c r="E21" s="172"/>
      <c r="F21" s="173"/>
      <c r="G21" s="131" t="s">
        <v>27</v>
      </c>
      <c r="H21" s="132"/>
      <c r="I21" s="139" t="s">
        <v>145</v>
      </c>
      <c r="J21" s="140"/>
      <c r="K21" s="28">
        <v>641520</v>
      </c>
      <c r="L21" s="29"/>
      <c r="M21" s="28" t="s">
        <v>192</v>
      </c>
      <c r="N21" s="29"/>
      <c r="O21" s="28">
        <v>866052</v>
      </c>
      <c r="P21" s="29"/>
    </row>
    <row r="22" spans="1:16" ht="18">
      <c r="A22" s="129"/>
      <c r="B22" s="130"/>
      <c r="C22" s="129"/>
      <c r="D22" s="130"/>
      <c r="E22" s="181" t="s">
        <v>21</v>
      </c>
      <c r="F22" s="182"/>
      <c r="G22" s="137" t="s">
        <v>29</v>
      </c>
      <c r="H22" s="138"/>
      <c r="I22" s="131"/>
      <c r="J22" s="132"/>
      <c r="K22" s="28"/>
      <c r="L22" s="29"/>
      <c r="M22" s="28"/>
      <c r="N22" s="29"/>
      <c r="O22" s="28"/>
      <c r="P22" s="29"/>
    </row>
    <row r="23" spans="1:16" ht="18">
      <c r="A23" s="129"/>
      <c r="B23" s="130"/>
      <c r="C23" s="121"/>
      <c r="D23" s="122"/>
      <c r="E23" s="183"/>
      <c r="F23" s="184"/>
      <c r="G23" s="137" t="s">
        <v>30</v>
      </c>
      <c r="H23" s="138"/>
      <c r="I23" s="17"/>
      <c r="J23" s="16"/>
      <c r="K23" s="28"/>
      <c r="L23" s="29"/>
      <c r="M23" s="28"/>
      <c r="N23" s="29"/>
      <c r="O23" s="28"/>
      <c r="P23" s="29"/>
    </row>
    <row r="24" spans="1:16" ht="14.4" customHeight="1">
      <c r="A24" s="129"/>
      <c r="B24" s="130"/>
      <c r="C24" s="119" t="s">
        <v>10</v>
      </c>
      <c r="D24" s="120"/>
      <c r="E24" s="168" t="s">
        <v>22</v>
      </c>
      <c r="F24" s="169"/>
      <c r="G24" s="119"/>
      <c r="H24" s="120"/>
      <c r="I24" s="119"/>
      <c r="J24" s="120"/>
      <c r="K24" s="33"/>
      <c r="L24" s="34"/>
      <c r="M24" s="33"/>
      <c r="N24" s="34"/>
      <c r="O24" s="33"/>
      <c r="P24" s="34"/>
    </row>
    <row r="25" spans="1:16" ht="14.4" customHeight="1">
      <c r="A25" s="129"/>
      <c r="B25" s="130"/>
      <c r="C25" s="129"/>
      <c r="D25" s="130"/>
      <c r="E25" s="172"/>
      <c r="F25" s="173"/>
      <c r="G25" s="121"/>
      <c r="H25" s="122"/>
      <c r="I25" s="121"/>
      <c r="J25" s="122"/>
      <c r="K25" s="35"/>
      <c r="L25" s="36"/>
      <c r="M25" s="35"/>
      <c r="N25" s="36"/>
      <c r="O25" s="35"/>
      <c r="P25" s="36"/>
    </row>
    <row r="26" spans="1:16" ht="18">
      <c r="A26" s="129"/>
      <c r="B26" s="130"/>
      <c r="C26" s="129"/>
      <c r="D26" s="130"/>
      <c r="E26" s="174" t="s">
        <v>23</v>
      </c>
      <c r="F26" s="175"/>
      <c r="G26" s="131"/>
      <c r="H26" s="132"/>
      <c r="I26" s="131"/>
      <c r="J26" s="149"/>
      <c r="K26" s="28"/>
      <c r="L26" s="29"/>
      <c r="M26" s="28"/>
      <c r="N26" s="29"/>
      <c r="O26" s="28"/>
      <c r="P26" s="29"/>
    </row>
    <row r="27" spans="1:16" ht="18">
      <c r="A27" s="121"/>
      <c r="B27" s="122"/>
      <c r="C27" s="121"/>
      <c r="D27" s="122"/>
      <c r="E27" s="174" t="s">
        <v>24</v>
      </c>
      <c r="F27" s="175"/>
      <c r="G27" s="131"/>
      <c r="H27" s="132"/>
      <c r="I27" s="178"/>
      <c r="J27" s="146"/>
      <c r="K27" s="28"/>
      <c r="L27" s="29"/>
      <c r="M27" s="28"/>
      <c r="N27" s="29"/>
      <c r="O27" s="28"/>
      <c r="P27" s="29"/>
    </row>
    <row r="28" spans="1:16" ht="360.6" customHeight="1">
      <c r="A28" s="119" t="s">
        <v>11</v>
      </c>
      <c r="B28" s="120"/>
      <c r="C28" s="176" t="s">
        <v>13</v>
      </c>
      <c r="D28" s="177"/>
      <c r="E28" s="174"/>
      <c r="F28" s="175"/>
      <c r="G28" s="145"/>
      <c r="H28" s="146"/>
      <c r="I28" s="147" t="s">
        <v>106</v>
      </c>
      <c r="J28" s="148"/>
      <c r="K28" s="32">
        <v>3326400</v>
      </c>
      <c r="L28" s="32"/>
      <c r="M28" s="32" t="s">
        <v>193</v>
      </c>
      <c r="N28" s="32"/>
      <c r="O28" s="32">
        <v>4656960</v>
      </c>
      <c r="P28" s="32"/>
    </row>
    <row r="29" spans="1:16" ht="18">
      <c r="A29" s="129"/>
      <c r="B29" s="130"/>
      <c r="C29" s="150" t="s">
        <v>14</v>
      </c>
      <c r="D29" s="151"/>
      <c r="E29" s="174"/>
      <c r="F29" s="175"/>
      <c r="G29" s="145"/>
      <c r="H29" s="146"/>
      <c r="I29" s="80"/>
      <c r="J29" s="81"/>
      <c r="K29" s="32"/>
      <c r="L29" s="32"/>
      <c r="M29" s="32"/>
      <c r="N29" s="32"/>
      <c r="O29" s="32"/>
      <c r="P29" s="32"/>
    </row>
    <row r="30" spans="1:16" ht="18">
      <c r="A30" s="129"/>
      <c r="B30" s="130"/>
      <c r="C30" s="145" t="s">
        <v>15</v>
      </c>
      <c r="D30" s="146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1"/>
      <c r="B31" s="122"/>
      <c r="C31" s="145" t="s">
        <v>16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4.4" customHeight="1">
      <c r="A32" s="152" t="s">
        <v>12</v>
      </c>
      <c r="B32" s="153"/>
      <c r="C32" s="80"/>
      <c r="D32" s="81"/>
      <c r="E32" s="168"/>
      <c r="F32" s="169"/>
      <c r="G32" s="80"/>
      <c r="H32" s="81"/>
      <c r="I32" s="162"/>
      <c r="J32" s="163"/>
      <c r="K32" s="32"/>
      <c r="L32" s="32"/>
      <c r="M32" s="32"/>
      <c r="N32" s="32"/>
      <c r="O32" s="32"/>
      <c r="P32" s="32"/>
    </row>
    <row r="33" spans="1:16" ht="14.4" customHeight="1">
      <c r="A33" s="154"/>
      <c r="B33" s="155"/>
      <c r="C33" s="158"/>
      <c r="D33" s="159"/>
      <c r="E33" s="170"/>
      <c r="F33" s="171"/>
      <c r="G33" s="158"/>
      <c r="H33" s="159"/>
      <c r="I33" s="164"/>
      <c r="J33" s="165"/>
      <c r="K33" s="32"/>
      <c r="L33" s="32"/>
      <c r="M33" s="32"/>
      <c r="N33" s="32"/>
      <c r="O33" s="32"/>
      <c r="P33" s="32"/>
    </row>
    <row r="34" spans="1:16" ht="14.4" customHeight="1">
      <c r="A34" s="156"/>
      <c r="B34" s="157"/>
      <c r="C34" s="160"/>
      <c r="D34" s="161"/>
      <c r="E34" s="172"/>
      <c r="F34" s="173"/>
      <c r="G34" s="160"/>
      <c r="H34" s="161"/>
      <c r="I34" s="166"/>
      <c r="J34" s="167"/>
      <c r="K34" s="32"/>
      <c r="L34" s="32"/>
      <c r="M34" s="32"/>
      <c r="N34" s="32"/>
      <c r="O34" s="32"/>
      <c r="P34" s="32"/>
    </row>
    <row r="35" spans="1:16" ht="21" customHeight="1">
      <c r="A35" s="56" t="s">
        <v>154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24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25.8">
      <c r="A41" s="58" t="s">
        <v>155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</sheetData>
  <mergeCells count="129">
    <mergeCell ref="A35:K35"/>
    <mergeCell ref="A41:P41"/>
    <mergeCell ref="A1:P1"/>
    <mergeCell ref="A2:P2"/>
    <mergeCell ref="A3:P3"/>
    <mergeCell ref="D4:E4"/>
    <mergeCell ref="D6:F6"/>
    <mergeCell ref="I29:J29"/>
    <mergeCell ref="I30:J30"/>
    <mergeCell ref="I31:J31"/>
    <mergeCell ref="M32:N34"/>
    <mergeCell ref="A32:B34"/>
    <mergeCell ref="C32:D34"/>
    <mergeCell ref="E32:F34"/>
    <mergeCell ref="G32:H34"/>
    <mergeCell ref="I32:J34"/>
    <mergeCell ref="K32:L34"/>
    <mergeCell ref="M30:N30"/>
    <mergeCell ref="C31:D31"/>
    <mergeCell ref="E31:F31"/>
    <mergeCell ref="G31:H31"/>
    <mergeCell ref="K31:L31"/>
    <mergeCell ref="M31:N31"/>
    <mergeCell ref="A28:B31"/>
    <mergeCell ref="M28:N28"/>
    <mergeCell ref="C29:D29"/>
    <mergeCell ref="E29:F29"/>
    <mergeCell ref="G29:H29"/>
    <mergeCell ref="K29:L29"/>
    <mergeCell ref="M29:N29"/>
    <mergeCell ref="C30:D30"/>
    <mergeCell ref="E30:F30"/>
    <mergeCell ref="G30:H30"/>
    <mergeCell ref="C28:D28"/>
    <mergeCell ref="E28:F28"/>
    <mergeCell ref="G28:H28"/>
    <mergeCell ref="I28:J28"/>
    <mergeCell ref="K28:L28"/>
    <mergeCell ref="K30:L30"/>
    <mergeCell ref="M26:N26"/>
    <mergeCell ref="E27:F27"/>
    <mergeCell ref="G27:H27"/>
    <mergeCell ref="I27:J27"/>
    <mergeCell ref="K27:L27"/>
    <mergeCell ref="M27:N27"/>
    <mergeCell ref="C24:D27"/>
    <mergeCell ref="E24:F25"/>
    <mergeCell ref="G24:H25"/>
    <mergeCell ref="I24:J25"/>
    <mergeCell ref="K24:L25"/>
    <mergeCell ref="M24:N25"/>
    <mergeCell ref="E26:F26"/>
    <mergeCell ref="G26:H26"/>
    <mergeCell ref="I26:J26"/>
    <mergeCell ref="K26:L26"/>
    <mergeCell ref="M17:N18"/>
    <mergeCell ref="G19:H19"/>
    <mergeCell ref="I19:J19"/>
    <mergeCell ref="K19:L19"/>
    <mergeCell ref="M19:N19"/>
    <mergeCell ref="E22:F23"/>
    <mergeCell ref="G22:H22"/>
    <mergeCell ref="I22:J22"/>
    <mergeCell ref="K22:L22"/>
    <mergeCell ref="M22:N22"/>
    <mergeCell ref="G23:H23"/>
    <mergeCell ref="K23:L23"/>
    <mergeCell ref="M23:N23"/>
    <mergeCell ref="E20:F21"/>
    <mergeCell ref="G20:H20"/>
    <mergeCell ref="I20:J20"/>
    <mergeCell ref="K20:L20"/>
    <mergeCell ref="M20:N20"/>
    <mergeCell ref="G21:H21"/>
    <mergeCell ref="I21:J21"/>
    <mergeCell ref="K21:L21"/>
    <mergeCell ref="M21:N21"/>
    <mergeCell ref="M9:N11"/>
    <mergeCell ref="G12:H13"/>
    <mergeCell ref="I12:J13"/>
    <mergeCell ref="K12:L13"/>
    <mergeCell ref="M12:N13"/>
    <mergeCell ref="E14:F16"/>
    <mergeCell ref="G14:H15"/>
    <mergeCell ref="I14:J15"/>
    <mergeCell ref="K14:L15"/>
    <mergeCell ref="M14:N15"/>
    <mergeCell ref="M16:N16"/>
    <mergeCell ref="A9:B27"/>
    <mergeCell ref="C9:D19"/>
    <mergeCell ref="E9:F13"/>
    <mergeCell ref="G9:H11"/>
    <mergeCell ref="I9:J11"/>
    <mergeCell ref="K9:L11"/>
    <mergeCell ref="G16:H16"/>
    <mergeCell ref="I16:J16"/>
    <mergeCell ref="K16:L16"/>
    <mergeCell ref="C20:D23"/>
    <mergeCell ref="E17:F19"/>
    <mergeCell ref="G17:H18"/>
    <mergeCell ref="I17:J18"/>
    <mergeCell ref="K17:L18"/>
    <mergeCell ref="D5:E5"/>
    <mergeCell ref="A8:B8"/>
    <mergeCell ref="C8:D8"/>
    <mergeCell ref="E8:F8"/>
    <mergeCell ref="G8:H8"/>
    <mergeCell ref="I8:J8"/>
    <mergeCell ref="K8:L8"/>
    <mergeCell ref="M8:N8"/>
    <mergeCell ref="O8:P8"/>
    <mergeCell ref="O9:P11"/>
    <mergeCell ref="O12:P13"/>
    <mergeCell ref="O14:P15"/>
    <mergeCell ref="O16:P16"/>
    <mergeCell ref="O17:P18"/>
    <mergeCell ref="O19:P19"/>
    <mergeCell ref="O20:P20"/>
    <mergeCell ref="O21:P21"/>
    <mergeCell ref="O22:P22"/>
    <mergeCell ref="O29:P29"/>
    <mergeCell ref="O30:P30"/>
    <mergeCell ref="O31:P31"/>
    <mergeCell ref="O32:P34"/>
    <mergeCell ref="O23:P23"/>
    <mergeCell ref="O24:P25"/>
    <mergeCell ref="O26:P26"/>
    <mergeCell ref="O27:P27"/>
    <mergeCell ref="O28:P28"/>
  </mergeCells>
  <conditionalFormatting sqref="I8:J28 I32:J34 I29:I31">
    <cfRule type="uniqueValues" priority="1"/>
  </conditionalFormatting>
  <dataValidations count="2">
    <dataValidation type="custom" allowBlank="1" showInputMessage="1" showErrorMessage="1" sqref="I17:I18">
      <formula1>COUNTIF(I9:J34,J5)=1</formula1>
    </dataValidation>
    <dataValidation type="custom" allowBlank="1" showInputMessage="1" showErrorMessage="1" sqref="I9:I16 I19:I34">
      <formula1>COUNTIF($J$5:$J$104,J5)=1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42"/>
  <sheetViews>
    <sheetView zoomScale="55" zoomScaleNormal="55" workbookViewId="0">
      <selection activeCell="W20" sqref="W20"/>
    </sheetView>
  </sheetViews>
  <sheetFormatPr defaultRowHeight="14.4"/>
  <cols>
    <col min="3" max="3" width="18.88671875" customWidth="1"/>
    <col min="5" max="5" width="27.109375" customWidth="1"/>
    <col min="6" max="6" width="15.88671875" hidden="1" customWidth="1"/>
    <col min="7" max="7" width="8" customWidth="1"/>
    <col min="8" max="8" width="10" customWidth="1"/>
    <col min="9" max="9" width="79.5546875" customWidth="1"/>
    <col min="10" max="10" width="42.6640625" customWidth="1"/>
    <col min="15" max="15" width="11.109375" customWidth="1"/>
    <col min="16" max="16" width="17.88671875" customWidth="1"/>
  </cols>
  <sheetData>
    <row r="1" spans="1:16" s="19" customFormat="1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9" customFormat="1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19" customFormat="1" ht="2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19" customFormat="1" ht="21">
      <c r="A4" s="21" t="s">
        <v>150</v>
      </c>
      <c r="B4" s="21"/>
      <c r="C4" s="21"/>
      <c r="D4" s="59" t="s">
        <v>153</v>
      </c>
      <c r="E4" s="59"/>
      <c r="F4" s="21"/>
      <c r="G4" s="21"/>
    </row>
    <row r="5" spans="1:16" s="19" customFormat="1" ht="21">
      <c r="A5" s="21" t="s">
        <v>151</v>
      </c>
      <c r="B5" s="21"/>
      <c r="C5" s="21"/>
      <c r="D5" s="59" t="s">
        <v>153</v>
      </c>
      <c r="E5" s="59"/>
      <c r="F5" s="21"/>
      <c r="G5" s="21"/>
      <c r="H5" s="12"/>
      <c r="I5" s="12"/>
      <c r="J5" s="12"/>
      <c r="K5" s="12"/>
      <c r="L5" s="12"/>
      <c r="M5" s="12"/>
      <c r="N5" s="12"/>
    </row>
    <row r="6" spans="1:16" ht="21">
      <c r="A6" s="21" t="s">
        <v>152</v>
      </c>
      <c r="B6" s="21"/>
      <c r="C6" s="22"/>
      <c r="D6" s="209" t="s">
        <v>107</v>
      </c>
      <c r="E6" s="209"/>
      <c r="F6" s="209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6" ht="205.2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23.4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14.4" customHeight="1">
      <c r="A10" s="119" t="s">
        <v>7</v>
      </c>
      <c r="B10" s="120"/>
      <c r="C10" s="119" t="s">
        <v>8</v>
      </c>
      <c r="D10" s="120"/>
      <c r="E10" s="123" t="s">
        <v>17</v>
      </c>
      <c r="F10" s="124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25"/>
      <c r="F11" s="126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14.4" customHeight="1">
      <c r="A12" s="129"/>
      <c r="B12" s="130"/>
      <c r="C12" s="129"/>
      <c r="D12" s="130"/>
      <c r="E12" s="125"/>
      <c r="F12" s="126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14.4" customHeight="1">
      <c r="A13" s="129"/>
      <c r="B13" s="130"/>
      <c r="C13" s="129"/>
      <c r="D13" s="130"/>
      <c r="E13" s="125"/>
      <c r="F13" s="126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14.4" customHeight="1">
      <c r="A14" s="129"/>
      <c r="B14" s="130"/>
      <c r="C14" s="129"/>
      <c r="D14" s="130"/>
      <c r="E14" s="127"/>
      <c r="F14" s="128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14.4" customHeight="1">
      <c r="A15" s="129"/>
      <c r="B15" s="130"/>
      <c r="C15" s="129"/>
      <c r="D15" s="130"/>
      <c r="E15" s="113" t="s">
        <v>18</v>
      </c>
      <c r="F15" s="114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14.4" customHeight="1">
      <c r="A16" s="129"/>
      <c r="B16" s="130"/>
      <c r="C16" s="129"/>
      <c r="D16" s="130"/>
      <c r="E16" s="115"/>
      <c r="F16" s="116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17"/>
      <c r="F17" s="118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14.4" customHeight="1">
      <c r="A18" s="129"/>
      <c r="B18" s="130"/>
      <c r="C18" s="129"/>
      <c r="D18" s="130"/>
      <c r="E18" s="113" t="s">
        <v>19</v>
      </c>
      <c r="F18" s="114"/>
      <c r="G18" s="119" t="s">
        <v>25</v>
      </c>
      <c r="H18" s="120"/>
      <c r="I18" s="119" t="s">
        <v>110</v>
      </c>
      <c r="J18" s="120"/>
      <c r="K18" s="33">
        <v>346093</v>
      </c>
      <c r="L18" s="34"/>
      <c r="M18" s="33" t="s">
        <v>190</v>
      </c>
      <c r="N18" s="34"/>
      <c r="O18" s="33">
        <v>1038279</v>
      </c>
      <c r="P18" s="34"/>
    </row>
    <row r="19" spans="1:16" ht="33" customHeight="1">
      <c r="A19" s="129"/>
      <c r="B19" s="130"/>
      <c r="C19" s="129"/>
      <c r="D19" s="130"/>
      <c r="E19" s="115"/>
      <c r="F19" s="116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6" ht="64.95" customHeight="1">
      <c r="A20" s="129"/>
      <c r="B20" s="130"/>
      <c r="C20" s="121"/>
      <c r="D20" s="122"/>
      <c r="E20" s="117"/>
      <c r="F20" s="118"/>
      <c r="G20" s="131" t="s">
        <v>26</v>
      </c>
      <c r="H20" s="132"/>
      <c r="I20" s="131" t="s">
        <v>109</v>
      </c>
      <c r="J20" s="132"/>
      <c r="K20" s="28">
        <v>346093</v>
      </c>
      <c r="L20" s="29"/>
      <c r="M20" s="28" t="s">
        <v>190</v>
      </c>
      <c r="N20" s="29"/>
      <c r="O20" s="30">
        <v>969060.4</v>
      </c>
      <c r="P20" s="31"/>
    </row>
    <row r="21" spans="1:16" ht="51" customHeight="1">
      <c r="A21" s="129"/>
      <c r="B21" s="130"/>
      <c r="C21" s="119" t="s">
        <v>9</v>
      </c>
      <c r="D21" s="120"/>
      <c r="E21" s="123" t="s">
        <v>20</v>
      </c>
      <c r="F21" s="124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6" ht="310.2" customHeight="1">
      <c r="A22" s="129"/>
      <c r="B22" s="130"/>
      <c r="C22" s="129"/>
      <c r="D22" s="130"/>
      <c r="E22" s="127"/>
      <c r="F22" s="128"/>
      <c r="G22" s="131" t="s">
        <v>27</v>
      </c>
      <c r="H22" s="132"/>
      <c r="I22" s="139" t="s">
        <v>112</v>
      </c>
      <c r="J22" s="225"/>
      <c r="K22" s="28">
        <v>346093</v>
      </c>
      <c r="L22" s="29"/>
      <c r="M22" s="28" t="s">
        <v>190</v>
      </c>
      <c r="N22" s="29"/>
      <c r="O22" s="30">
        <v>934451.1</v>
      </c>
      <c r="P22" s="31"/>
    </row>
    <row r="23" spans="1:16" ht="18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31"/>
      <c r="J24" s="132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18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90.75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I28" s="178"/>
      <c r="J28" s="146"/>
      <c r="K28" s="28"/>
      <c r="L28" s="29"/>
      <c r="M28" s="28"/>
      <c r="N28" s="29"/>
      <c r="O28" s="28"/>
      <c r="P28" s="29"/>
    </row>
    <row r="29" spans="1:16" ht="409.6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47" t="s">
        <v>108</v>
      </c>
      <c r="J29" s="148"/>
      <c r="K29" s="28">
        <v>1599000</v>
      </c>
      <c r="L29" s="29"/>
      <c r="M29" s="28" t="s">
        <v>191</v>
      </c>
      <c r="N29" s="29"/>
      <c r="O29" s="241">
        <v>2078700</v>
      </c>
      <c r="P29" s="242"/>
    </row>
    <row r="30" spans="1:16" ht="18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19" t="s">
        <v>111</v>
      </c>
      <c r="J33" s="120"/>
      <c r="K33" s="32">
        <v>355810</v>
      </c>
      <c r="L33" s="32"/>
      <c r="M33" s="32"/>
      <c r="N33" s="32"/>
      <c r="O33" s="32">
        <v>410000</v>
      </c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29"/>
      <c r="J34" s="130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239"/>
      <c r="J35" s="240"/>
      <c r="K35" s="32"/>
      <c r="L35" s="32"/>
      <c r="M35" s="32"/>
      <c r="N35" s="32"/>
      <c r="O35" s="32"/>
      <c r="P35" s="32"/>
    </row>
    <row r="36" spans="1:16" ht="21" customHeight="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7">
    <mergeCell ref="A36:K36"/>
    <mergeCell ref="A42:P42"/>
    <mergeCell ref="A1:P1"/>
    <mergeCell ref="A2:P2"/>
    <mergeCell ref="A3:P3"/>
    <mergeCell ref="D4:E4"/>
    <mergeCell ref="D5:E5"/>
    <mergeCell ref="D6:F6"/>
    <mergeCell ref="I30:J30"/>
    <mergeCell ref="I31:J31"/>
    <mergeCell ref="I32:J32"/>
    <mergeCell ref="K27:L27"/>
    <mergeCell ref="A10:B28"/>
    <mergeCell ref="M33:N35"/>
    <mergeCell ref="I24:J24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C30:D30"/>
    <mergeCell ref="E30:F30"/>
    <mergeCell ref="G30:H30"/>
    <mergeCell ref="K30:L30"/>
    <mergeCell ref="M30:N30"/>
    <mergeCell ref="C31:D31"/>
    <mergeCell ref="E31:F31"/>
    <mergeCell ref="G31:H31"/>
    <mergeCell ref="K29:L29"/>
    <mergeCell ref="M29:N29"/>
    <mergeCell ref="M22:N22"/>
    <mergeCell ref="A29:B32"/>
    <mergeCell ref="C29:D29"/>
    <mergeCell ref="E29:F29"/>
    <mergeCell ref="G29:H29"/>
    <mergeCell ref="I29:J29"/>
    <mergeCell ref="K31:L31"/>
    <mergeCell ref="M27:N27"/>
    <mergeCell ref="E28:F28"/>
    <mergeCell ref="G28:H28"/>
    <mergeCell ref="I28:J28"/>
    <mergeCell ref="K28:L28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M18:N19"/>
    <mergeCell ref="G20:H20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K22:L22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9:P29"/>
    <mergeCell ref="O22:P22"/>
    <mergeCell ref="O30:P30"/>
    <mergeCell ref="O31:P31"/>
    <mergeCell ref="O32:P32"/>
    <mergeCell ref="O33:P35"/>
    <mergeCell ref="O23:P23"/>
    <mergeCell ref="O24:P24"/>
    <mergeCell ref="O25:P26"/>
    <mergeCell ref="O27:P27"/>
    <mergeCell ref="O28:P28"/>
  </mergeCells>
  <conditionalFormatting sqref="I8:J23 I25:J29 I24 I33:J35 I30:I32">
    <cfRule type="uniqueValues" priority="1"/>
  </conditionalFormatting>
  <dataValidations count="2">
    <dataValidation type="custom" allowBlank="1" showInputMessage="1" showErrorMessage="1" sqref="I18:I19">
      <formula1>COUNTIF(I10:J35,J6)=1</formula1>
    </dataValidation>
    <dataValidation type="custom" allowBlank="1" showInputMessage="1" showErrorMessage="1" sqref="I10:I17 I20:I35">
      <formula1>COUNTIF($J$6:$J$105,J6)=1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N30"/>
  <sheetViews>
    <sheetView topLeftCell="E1" zoomScale="55" zoomScaleNormal="55" workbookViewId="0">
      <selection activeCell="I18" sqref="I18:J18"/>
    </sheetView>
  </sheetViews>
  <sheetFormatPr defaultRowHeight="14.4"/>
  <cols>
    <col min="2" max="2" width="16.88671875" customWidth="1"/>
    <col min="3" max="3" width="13.88671875" customWidth="1"/>
    <col min="5" max="5" width="8.88671875" style="4"/>
    <col min="6" max="6" width="17.88671875" style="4" customWidth="1"/>
    <col min="7" max="7" width="8.88671875" style="5"/>
    <col min="8" max="8" width="12.5546875" style="5" customWidth="1"/>
    <col min="9" max="9" width="8.88671875" style="5"/>
    <col min="10" max="10" width="255.5546875" style="5" customWidth="1"/>
    <col min="11" max="14" width="8.88671875" style="5"/>
  </cols>
  <sheetData>
    <row r="1" spans="1:14" s="3" customFormat="1" ht="21">
      <c r="A1" s="66" t="s">
        <v>0</v>
      </c>
      <c r="B1" s="66"/>
      <c r="C1" s="66"/>
      <c r="D1" s="67" t="s">
        <v>44</v>
      </c>
      <c r="E1" s="67"/>
      <c r="F1" s="7"/>
      <c r="G1" s="6"/>
      <c r="H1" s="6"/>
      <c r="I1" s="6"/>
      <c r="J1" s="6"/>
      <c r="K1" s="6"/>
      <c r="L1" s="6"/>
      <c r="M1" s="6"/>
      <c r="N1" s="6"/>
    </row>
    <row r="3" spans="1:14" s="8" customFormat="1" ht="23.4">
      <c r="A3" s="63" t="s">
        <v>1</v>
      </c>
      <c r="B3" s="63"/>
      <c r="C3" s="63" t="s">
        <v>2</v>
      </c>
      <c r="D3" s="63"/>
      <c r="E3" s="63" t="s">
        <v>3</v>
      </c>
      <c r="F3" s="63"/>
      <c r="G3" s="63"/>
      <c r="H3" s="63"/>
      <c r="I3" s="40" t="s">
        <v>4</v>
      </c>
      <c r="J3" s="40"/>
      <c r="K3" s="40" t="s">
        <v>5</v>
      </c>
      <c r="L3" s="40"/>
      <c r="M3" s="40" t="s">
        <v>6</v>
      </c>
      <c r="N3" s="40"/>
    </row>
    <row r="4" spans="1:14" s="1" customFormat="1">
      <c r="A4" s="68">
        <v>1</v>
      </c>
      <c r="B4" s="68"/>
      <c r="C4" s="68">
        <v>2</v>
      </c>
      <c r="D4" s="68"/>
      <c r="E4" s="69">
        <v>3</v>
      </c>
      <c r="F4" s="69"/>
      <c r="G4" s="70">
        <v>4</v>
      </c>
      <c r="H4" s="70"/>
      <c r="I4" s="70">
        <v>5</v>
      </c>
      <c r="J4" s="70"/>
      <c r="K4" s="70">
        <v>6</v>
      </c>
      <c r="L4" s="70"/>
      <c r="M4" s="70">
        <v>7</v>
      </c>
      <c r="N4" s="70"/>
    </row>
    <row r="5" spans="1:14" s="2" customFormat="1" ht="18">
      <c r="A5" s="48" t="s">
        <v>7</v>
      </c>
      <c r="B5" s="48"/>
      <c r="C5" s="48" t="s">
        <v>8</v>
      </c>
      <c r="D5" s="48"/>
      <c r="E5" s="48" t="s">
        <v>17</v>
      </c>
      <c r="F5" s="48"/>
      <c r="G5" s="52" t="s">
        <v>25</v>
      </c>
      <c r="H5" s="52"/>
      <c r="I5" s="52"/>
      <c r="J5" s="52"/>
      <c r="K5" s="52"/>
      <c r="L5" s="52"/>
      <c r="M5" s="52"/>
      <c r="N5" s="52"/>
    </row>
    <row r="6" spans="1:14" s="2" customFormat="1" ht="18">
      <c r="A6" s="48"/>
      <c r="B6" s="48"/>
      <c r="C6" s="48"/>
      <c r="D6" s="48"/>
      <c r="E6" s="48"/>
      <c r="F6" s="48"/>
      <c r="G6" s="52"/>
      <c r="H6" s="52"/>
      <c r="I6" s="52"/>
      <c r="J6" s="52"/>
      <c r="K6" s="52"/>
      <c r="L6" s="52"/>
      <c r="M6" s="52"/>
      <c r="N6" s="52"/>
    </row>
    <row r="7" spans="1:14" s="2" customFormat="1" ht="18">
      <c r="A7" s="48"/>
      <c r="B7" s="48"/>
      <c r="C7" s="48"/>
      <c r="D7" s="48"/>
      <c r="E7" s="48"/>
      <c r="F7" s="48"/>
      <c r="G7" s="52"/>
      <c r="H7" s="52"/>
      <c r="I7" s="52"/>
      <c r="J7" s="52"/>
      <c r="K7" s="52"/>
      <c r="L7" s="52"/>
      <c r="M7" s="52"/>
      <c r="N7" s="52"/>
    </row>
    <row r="8" spans="1:14" s="2" customFormat="1" ht="18">
      <c r="A8" s="48"/>
      <c r="B8" s="48"/>
      <c r="C8" s="48"/>
      <c r="D8" s="48"/>
      <c r="E8" s="48"/>
      <c r="F8" s="48"/>
      <c r="G8" s="52" t="s">
        <v>26</v>
      </c>
      <c r="H8" s="52"/>
      <c r="I8" s="52"/>
      <c r="J8" s="52"/>
      <c r="K8" s="52"/>
      <c r="L8" s="52"/>
      <c r="M8" s="52"/>
      <c r="N8" s="52"/>
    </row>
    <row r="9" spans="1:14" s="2" customFormat="1" ht="18">
      <c r="A9" s="48"/>
      <c r="B9" s="48"/>
      <c r="C9" s="48"/>
      <c r="D9" s="48"/>
      <c r="E9" s="48"/>
      <c r="F9" s="48"/>
      <c r="G9" s="52"/>
      <c r="H9" s="52"/>
      <c r="I9" s="52"/>
      <c r="J9" s="52"/>
      <c r="K9" s="52"/>
      <c r="L9" s="52"/>
      <c r="M9" s="52"/>
      <c r="N9" s="52"/>
    </row>
    <row r="10" spans="1:14" s="2" customFormat="1" ht="18">
      <c r="A10" s="48"/>
      <c r="B10" s="48"/>
      <c r="C10" s="48"/>
      <c r="D10" s="48"/>
      <c r="E10" s="52" t="s">
        <v>18</v>
      </c>
      <c r="F10" s="52"/>
      <c r="G10" s="52" t="s">
        <v>25</v>
      </c>
      <c r="H10" s="52"/>
      <c r="I10" s="52"/>
      <c r="J10" s="52"/>
      <c r="K10" s="52"/>
      <c r="L10" s="52"/>
      <c r="M10" s="52"/>
      <c r="N10" s="52"/>
    </row>
    <row r="11" spans="1:14" s="2" customFormat="1" ht="18">
      <c r="A11" s="48"/>
      <c r="B11" s="48"/>
      <c r="C11" s="48"/>
      <c r="D11" s="48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s="2" customFormat="1" ht="18">
      <c r="A12" s="48"/>
      <c r="B12" s="48"/>
      <c r="C12" s="48"/>
      <c r="D12" s="48"/>
      <c r="E12" s="52"/>
      <c r="F12" s="52"/>
      <c r="G12" s="52" t="s">
        <v>26</v>
      </c>
      <c r="H12" s="52"/>
      <c r="I12" s="52"/>
      <c r="J12" s="52"/>
      <c r="K12" s="52"/>
      <c r="L12" s="52"/>
      <c r="M12" s="52"/>
      <c r="N12" s="52"/>
    </row>
    <row r="13" spans="1:14" s="2" customFormat="1" ht="18">
      <c r="A13" s="48"/>
      <c r="B13" s="48"/>
      <c r="C13" s="48"/>
      <c r="D13" s="48"/>
      <c r="E13" s="48" t="s">
        <v>19</v>
      </c>
      <c r="F13" s="48"/>
      <c r="G13" s="52" t="s">
        <v>25</v>
      </c>
      <c r="H13" s="52"/>
      <c r="I13" s="51" t="s">
        <v>32</v>
      </c>
      <c r="J13" s="51"/>
      <c r="K13" s="52"/>
      <c r="L13" s="52"/>
      <c r="M13" s="52"/>
      <c r="N13" s="52"/>
    </row>
    <row r="14" spans="1:14" s="2" customFormat="1" ht="22.95" customHeight="1">
      <c r="A14" s="48"/>
      <c r="B14" s="48"/>
      <c r="C14" s="48"/>
      <c r="D14" s="48"/>
      <c r="E14" s="48"/>
      <c r="F14" s="48"/>
      <c r="G14" s="52"/>
      <c r="H14" s="52"/>
      <c r="I14" s="51"/>
      <c r="J14" s="51"/>
      <c r="K14" s="52"/>
      <c r="L14" s="52"/>
      <c r="M14" s="52"/>
      <c r="N14" s="52"/>
    </row>
    <row r="15" spans="1:14" s="2" customFormat="1" ht="83.4" customHeight="1">
      <c r="A15" s="48"/>
      <c r="B15" s="48"/>
      <c r="C15" s="48"/>
      <c r="D15" s="48"/>
      <c r="E15" s="48"/>
      <c r="F15" s="48"/>
      <c r="G15" s="52" t="s">
        <v>26</v>
      </c>
      <c r="H15" s="52"/>
      <c r="I15" s="51" t="s">
        <v>33</v>
      </c>
      <c r="J15" s="51"/>
      <c r="K15" s="52"/>
      <c r="L15" s="52"/>
      <c r="M15" s="52"/>
      <c r="N15" s="52"/>
    </row>
    <row r="16" spans="1:14" s="2" customFormat="1" ht="18">
      <c r="A16" s="48"/>
      <c r="B16" s="48"/>
      <c r="C16" s="52" t="s">
        <v>9</v>
      </c>
      <c r="D16" s="52"/>
      <c r="E16" s="48" t="s">
        <v>20</v>
      </c>
      <c r="F16" s="48"/>
      <c r="G16" s="52" t="s">
        <v>28</v>
      </c>
      <c r="H16" s="52"/>
      <c r="I16" s="52"/>
      <c r="J16" s="52"/>
      <c r="K16" s="52"/>
      <c r="L16" s="52"/>
      <c r="M16" s="52"/>
      <c r="N16" s="52"/>
    </row>
    <row r="17" spans="1:14" s="2" customFormat="1" ht="18">
      <c r="A17" s="48"/>
      <c r="B17" s="48"/>
      <c r="C17" s="52"/>
      <c r="D17" s="52"/>
      <c r="E17" s="48"/>
      <c r="F17" s="48"/>
      <c r="G17" s="52" t="s">
        <v>27</v>
      </c>
      <c r="H17" s="52"/>
      <c r="I17" s="52"/>
      <c r="J17" s="52"/>
      <c r="K17" s="52"/>
      <c r="L17" s="52"/>
      <c r="M17" s="52"/>
      <c r="N17" s="52"/>
    </row>
    <row r="18" spans="1:14" s="2" customFormat="1" ht="409.6" customHeight="1">
      <c r="A18" s="48"/>
      <c r="B18" s="48"/>
      <c r="C18" s="52"/>
      <c r="D18" s="52"/>
      <c r="E18" s="53" t="s">
        <v>21</v>
      </c>
      <c r="F18" s="53"/>
      <c r="G18" s="54" t="s">
        <v>29</v>
      </c>
      <c r="H18" s="54"/>
      <c r="I18" s="64" t="s">
        <v>34</v>
      </c>
      <c r="J18" s="65"/>
      <c r="K18" s="52"/>
      <c r="L18" s="52"/>
      <c r="M18" s="52"/>
      <c r="N18" s="52"/>
    </row>
    <row r="19" spans="1:14" s="2" customFormat="1" ht="18">
      <c r="A19" s="48"/>
      <c r="B19" s="48"/>
      <c r="C19" s="52"/>
      <c r="D19" s="52"/>
      <c r="E19" s="53"/>
      <c r="F19" s="53"/>
      <c r="G19" s="54" t="s">
        <v>30</v>
      </c>
      <c r="H19" s="54"/>
      <c r="I19" s="52"/>
      <c r="J19" s="52"/>
      <c r="K19" s="52"/>
      <c r="L19" s="52"/>
      <c r="M19" s="52"/>
      <c r="N19" s="52"/>
    </row>
    <row r="20" spans="1:14" s="2" customFormat="1" ht="18">
      <c r="A20" s="48"/>
      <c r="B20" s="48"/>
      <c r="C20" s="52" t="s">
        <v>10</v>
      </c>
      <c r="D20" s="52"/>
      <c r="E20" s="48" t="s">
        <v>22</v>
      </c>
      <c r="F20" s="48"/>
      <c r="G20" s="52"/>
      <c r="H20" s="52"/>
      <c r="I20" s="52"/>
      <c r="J20" s="52"/>
      <c r="K20" s="52"/>
      <c r="L20" s="52"/>
      <c r="M20" s="52"/>
      <c r="N20" s="52"/>
    </row>
    <row r="21" spans="1:14" s="2" customFormat="1" ht="106.2" customHeight="1">
      <c r="A21" s="48"/>
      <c r="B21" s="48"/>
      <c r="C21" s="52"/>
      <c r="D21" s="52"/>
      <c r="E21" s="48"/>
      <c r="F21" s="48"/>
      <c r="G21" s="52"/>
      <c r="H21" s="52"/>
      <c r="I21" s="52"/>
      <c r="J21" s="52"/>
      <c r="K21" s="52"/>
      <c r="L21" s="52"/>
      <c r="M21" s="52"/>
      <c r="N21" s="52"/>
    </row>
    <row r="22" spans="1:14" s="2" customFormat="1" ht="123.6" customHeight="1">
      <c r="A22" s="48"/>
      <c r="B22" s="48"/>
      <c r="C22" s="52"/>
      <c r="D22" s="52"/>
      <c r="E22" s="48" t="s">
        <v>23</v>
      </c>
      <c r="F22" s="48"/>
      <c r="G22" s="52"/>
      <c r="H22" s="52"/>
      <c r="I22" s="52"/>
      <c r="J22" s="52"/>
      <c r="K22" s="52"/>
      <c r="L22" s="52"/>
      <c r="M22" s="52"/>
      <c r="N22" s="52"/>
    </row>
    <row r="23" spans="1:14" s="2" customFormat="1" ht="133.94999999999999" customHeight="1">
      <c r="A23" s="48"/>
      <c r="B23" s="48"/>
      <c r="C23" s="52"/>
      <c r="D23" s="52"/>
      <c r="E23" s="48" t="s">
        <v>24</v>
      </c>
      <c r="F23" s="48"/>
      <c r="G23" s="52"/>
      <c r="H23" s="52"/>
      <c r="I23" s="28"/>
      <c r="J23" s="29"/>
      <c r="K23" s="28"/>
      <c r="L23" s="29"/>
      <c r="M23" s="28"/>
      <c r="N23" s="29"/>
    </row>
    <row r="24" spans="1:14" s="2" customFormat="1" ht="409.6" customHeight="1">
      <c r="A24" s="48" t="s">
        <v>11</v>
      </c>
      <c r="B24" s="48"/>
      <c r="C24" s="49" t="s">
        <v>13</v>
      </c>
      <c r="D24" s="49"/>
      <c r="E24" s="48"/>
      <c r="F24" s="48"/>
      <c r="G24" s="32"/>
      <c r="H24" s="32"/>
      <c r="I24" s="52" t="s">
        <v>31</v>
      </c>
      <c r="J24" s="52"/>
      <c r="K24" s="32"/>
      <c r="L24" s="32"/>
      <c r="M24" s="32"/>
      <c r="N24" s="32"/>
    </row>
    <row r="25" spans="1:14" s="2" customFormat="1" ht="18">
      <c r="A25" s="48"/>
      <c r="B25" s="48"/>
      <c r="C25" s="49" t="s">
        <v>14</v>
      </c>
      <c r="D25" s="49"/>
      <c r="E25" s="48"/>
      <c r="F25" s="48"/>
      <c r="G25" s="32"/>
      <c r="H25" s="32"/>
      <c r="I25" s="32"/>
      <c r="J25" s="32"/>
      <c r="K25" s="32"/>
      <c r="L25" s="32"/>
      <c r="M25" s="32"/>
      <c r="N25" s="32"/>
    </row>
    <row r="26" spans="1:14" s="2" customFormat="1" ht="18">
      <c r="A26" s="48"/>
      <c r="B26" s="48"/>
      <c r="C26" s="32" t="s">
        <v>15</v>
      </c>
      <c r="D26" s="32"/>
      <c r="E26" s="48"/>
      <c r="F26" s="48"/>
      <c r="G26" s="32"/>
      <c r="H26" s="32"/>
      <c r="I26" s="32"/>
      <c r="J26" s="32"/>
      <c r="K26" s="32"/>
      <c r="L26" s="32"/>
      <c r="M26" s="32"/>
      <c r="N26" s="32"/>
    </row>
    <row r="27" spans="1:14" s="2" customFormat="1" ht="18">
      <c r="A27" s="48"/>
      <c r="B27" s="48"/>
      <c r="C27" s="32" t="s">
        <v>16</v>
      </c>
      <c r="D27" s="32"/>
      <c r="E27" s="48"/>
      <c r="F27" s="48"/>
      <c r="G27" s="32"/>
      <c r="H27" s="32"/>
      <c r="I27" s="32"/>
      <c r="J27" s="32"/>
      <c r="K27" s="32"/>
      <c r="L27" s="32"/>
      <c r="M27" s="32"/>
      <c r="N27" s="32"/>
    </row>
    <row r="28" spans="1:14" s="2" customFormat="1" ht="18">
      <c r="A28" s="47" t="s">
        <v>12</v>
      </c>
      <c r="B28" s="47"/>
      <c r="C28" s="32"/>
      <c r="D28" s="32"/>
      <c r="E28" s="48"/>
      <c r="F28" s="48"/>
      <c r="G28" s="32"/>
      <c r="H28" s="32"/>
      <c r="I28" s="32"/>
      <c r="J28" s="32"/>
      <c r="K28" s="32"/>
      <c r="L28" s="32"/>
      <c r="M28" s="32"/>
      <c r="N28" s="32"/>
    </row>
    <row r="29" spans="1:14" s="2" customFormat="1" ht="18">
      <c r="A29" s="47"/>
      <c r="B29" s="47"/>
      <c r="C29" s="32"/>
      <c r="D29" s="32"/>
      <c r="E29" s="48"/>
      <c r="F29" s="48"/>
      <c r="G29" s="32"/>
      <c r="H29" s="32"/>
      <c r="I29" s="32"/>
      <c r="J29" s="32"/>
      <c r="K29" s="32"/>
      <c r="L29" s="32"/>
      <c r="M29" s="32"/>
      <c r="N29" s="32"/>
    </row>
    <row r="30" spans="1:14" s="2" customFormat="1" ht="18">
      <c r="A30" s="47"/>
      <c r="B30" s="47"/>
      <c r="C30" s="32"/>
      <c r="D30" s="32"/>
      <c r="E30" s="48"/>
      <c r="F30" s="48"/>
      <c r="G30" s="32"/>
      <c r="H30" s="32"/>
      <c r="I30" s="32"/>
      <c r="J30" s="32"/>
      <c r="K30" s="32"/>
      <c r="L30" s="32"/>
      <c r="M30" s="32"/>
      <c r="N30" s="32"/>
    </row>
  </sheetData>
  <mergeCells count="111">
    <mergeCell ref="A1:C1"/>
    <mergeCell ref="D1:E1"/>
    <mergeCell ref="A3:B3"/>
    <mergeCell ref="C3:D3"/>
    <mergeCell ref="E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5:B23"/>
    <mergeCell ref="C5:D15"/>
    <mergeCell ref="E5:F9"/>
    <mergeCell ref="G5:H7"/>
    <mergeCell ref="I5:J7"/>
    <mergeCell ref="K5:L7"/>
    <mergeCell ref="G12:H12"/>
    <mergeCell ref="I12:J12"/>
    <mergeCell ref="K12:L12"/>
    <mergeCell ref="C16:D19"/>
    <mergeCell ref="E13:F15"/>
    <mergeCell ref="G13:H14"/>
    <mergeCell ref="I13:J14"/>
    <mergeCell ref="K13:L14"/>
    <mergeCell ref="E18:F19"/>
    <mergeCell ref="G18:H18"/>
    <mergeCell ref="I18:J18"/>
    <mergeCell ref="K18:L18"/>
    <mergeCell ref="C20:D23"/>
    <mergeCell ref="M5:N7"/>
    <mergeCell ref="G8:H9"/>
    <mergeCell ref="I8:J9"/>
    <mergeCell ref="K8:L9"/>
    <mergeCell ref="M8:N9"/>
    <mergeCell ref="E10:F12"/>
    <mergeCell ref="G10:H11"/>
    <mergeCell ref="I10:J11"/>
    <mergeCell ref="K10:L11"/>
    <mergeCell ref="M10:N11"/>
    <mergeCell ref="M12:N12"/>
    <mergeCell ref="M13:N14"/>
    <mergeCell ref="G15:H15"/>
    <mergeCell ref="I15:J15"/>
    <mergeCell ref="K15:L15"/>
    <mergeCell ref="M15:N15"/>
    <mergeCell ref="E16:F17"/>
    <mergeCell ref="G16:H16"/>
    <mergeCell ref="I16:J16"/>
    <mergeCell ref="K16:L16"/>
    <mergeCell ref="M16:N16"/>
    <mergeCell ref="G17:H17"/>
    <mergeCell ref="I17:J17"/>
    <mergeCell ref="K17:L17"/>
    <mergeCell ref="M17:N17"/>
    <mergeCell ref="M18:N18"/>
    <mergeCell ref="G19:H19"/>
    <mergeCell ref="I19:J19"/>
    <mergeCell ref="K19:L19"/>
    <mergeCell ref="M19:N19"/>
    <mergeCell ref="M22:N22"/>
    <mergeCell ref="E23:F23"/>
    <mergeCell ref="G23:H23"/>
    <mergeCell ref="I23:J23"/>
    <mergeCell ref="K23:L23"/>
    <mergeCell ref="M23:N23"/>
    <mergeCell ref="E20:F21"/>
    <mergeCell ref="G20:H21"/>
    <mergeCell ref="I20:J21"/>
    <mergeCell ref="K20:L21"/>
    <mergeCell ref="M20:N21"/>
    <mergeCell ref="E22:F22"/>
    <mergeCell ref="G22:H22"/>
    <mergeCell ref="I22:J22"/>
    <mergeCell ref="K22:L22"/>
    <mergeCell ref="M24:N24"/>
    <mergeCell ref="C25:D25"/>
    <mergeCell ref="E25:F25"/>
    <mergeCell ref="G25:H25"/>
    <mergeCell ref="I25:J25"/>
    <mergeCell ref="K25:L25"/>
    <mergeCell ref="M25:N25"/>
    <mergeCell ref="A24:B27"/>
    <mergeCell ref="C24:D24"/>
    <mergeCell ref="E24:F24"/>
    <mergeCell ref="G24:H24"/>
    <mergeCell ref="I24:J24"/>
    <mergeCell ref="K24:L24"/>
    <mergeCell ref="C26:D26"/>
    <mergeCell ref="E26:F26"/>
    <mergeCell ref="G26:H26"/>
    <mergeCell ref="I26:J26"/>
    <mergeCell ref="M28:N30"/>
    <mergeCell ref="A28:B30"/>
    <mergeCell ref="C28:D30"/>
    <mergeCell ref="E28:F30"/>
    <mergeCell ref="G28:H30"/>
    <mergeCell ref="I28:J30"/>
    <mergeCell ref="K28:L30"/>
    <mergeCell ref="K26:L26"/>
    <mergeCell ref="M26:N26"/>
    <mergeCell ref="C27:D27"/>
    <mergeCell ref="E27:F27"/>
    <mergeCell ref="G27:H27"/>
    <mergeCell ref="I27:J27"/>
    <mergeCell ref="K27:L27"/>
    <mergeCell ref="M27:N2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P41"/>
  <sheetViews>
    <sheetView zoomScale="55" zoomScaleNormal="55" workbookViewId="0">
      <selection activeCell="Q4" sqref="Q1:V1048576"/>
    </sheetView>
  </sheetViews>
  <sheetFormatPr defaultRowHeight="14.4"/>
  <cols>
    <col min="5" max="5" width="20.44140625" customWidth="1"/>
    <col min="9" max="9" width="44.44140625" customWidth="1"/>
    <col min="10" max="10" width="37.44140625" customWidth="1"/>
    <col min="14" max="14" width="13.6640625" customWidth="1"/>
  </cols>
  <sheetData>
    <row r="1" spans="1:16" s="19" customFormat="1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9" customFormat="1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19" customFormat="1" ht="2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19" customFormat="1" ht="21">
      <c r="A4" s="21" t="s">
        <v>150</v>
      </c>
      <c r="B4" s="21"/>
      <c r="C4" s="21"/>
      <c r="D4" s="59" t="s">
        <v>153</v>
      </c>
      <c r="E4" s="59"/>
      <c r="F4" s="21"/>
      <c r="G4" s="21"/>
    </row>
    <row r="5" spans="1:16" ht="21">
      <c r="A5" s="21" t="s">
        <v>151</v>
      </c>
      <c r="B5" s="21"/>
      <c r="C5" s="21"/>
      <c r="D5" s="59" t="s">
        <v>153</v>
      </c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21">
      <c r="A6" s="21" t="s">
        <v>152</v>
      </c>
      <c r="B6" s="21"/>
      <c r="C6" s="22"/>
      <c r="D6" s="243" t="s">
        <v>113</v>
      </c>
      <c r="E6" s="243"/>
      <c r="F6" s="22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00.95" customHeight="1">
      <c r="A7" s="106" t="s">
        <v>1</v>
      </c>
      <c r="B7" s="107"/>
      <c r="C7" s="108" t="s">
        <v>2</v>
      </c>
      <c r="D7" s="109"/>
      <c r="E7" s="108" t="s">
        <v>3</v>
      </c>
      <c r="F7" s="110"/>
      <c r="G7" s="110"/>
      <c r="H7" s="109"/>
      <c r="I7" s="111" t="s">
        <v>4</v>
      </c>
      <c r="J7" s="112"/>
      <c r="K7" s="37" t="s">
        <v>141</v>
      </c>
      <c r="L7" s="38"/>
      <c r="M7" s="37" t="s">
        <v>142</v>
      </c>
      <c r="N7" s="38"/>
      <c r="O7" s="37" t="s">
        <v>143</v>
      </c>
      <c r="P7" s="38"/>
    </row>
    <row r="8" spans="1:16" ht="23.4">
      <c r="A8" s="185">
        <v>1</v>
      </c>
      <c r="B8" s="186"/>
      <c r="C8" s="185">
        <v>2</v>
      </c>
      <c r="D8" s="186"/>
      <c r="E8" s="187">
        <v>3</v>
      </c>
      <c r="F8" s="188"/>
      <c r="G8" s="189">
        <v>4</v>
      </c>
      <c r="H8" s="190"/>
      <c r="I8" s="189">
        <v>5</v>
      </c>
      <c r="J8" s="190"/>
      <c r="K8" s="41">
        <v>6</v>
      </c>
      <c r="L8" s="42"/>
      <c r="M8" s="41">
        <v>7</v>
      </c>
      <c r="N8" s="42"/>
      <c r="O8" s="41">
        <v>8</v>
      </c>
      <c r="P8" s="42"/>
    </row>
    <row r="9" spans="1:16" ht="14.4" customHeight="1">
      <c r="A9" s="119" t="s">
        <v>7</v>
      </c>
      <c r="B9" s="120"/>
      <c r="C9" s="119" t="s">
        <v>8</v>
      </c>
      <c r="D9" s="120"/>
      <c r="E9" s="168" t="s">
        <v>17</v>
      </c>
      <c r="F9" s="169"/>
      <c r="G9" s="119" t="s">
        <v>25</v>
      </c>
      <c r="H9" s="120"/>
      <c r="I9" s="119" t="s">
        <v>117</v>
      </c>
      <c r="J9" s="120"/>
      <c r="K9" s="33">
        <v>326375</v>
      </c>
      <c r="L9" s="34"/>
      <c r="M9" s="33" t="s">
        <v>186</v>
      </c>
      <c r="N9" s="34"/>
      <c r="O9" s="33">
        <v>1469000</v>
      </c>
      <c r="P9" s="34"/>
    </row>
    <row r="10" spans="1:16" ht="14.4" customHeight="1">
      <c r="A10" s="129"/>
      <c r="B10" s="130"/>
      <c r="C10" s="129"/>
      <c r="D10" s="130"/>
      <c r="E10" s="170"/>
      <c r="F10" s="171"/>
      <c r="G10" s="129"/>
      <c r="H10" s="130"/>
      <c r="I10" s="129"/>
      <c r="J10" s="130"/>
      <c r="K10" s="43"/>
      <c r="L10" s="44"/>
      <c r="M10" s="43"/>
      <c r="N10" s="44"/>
      <c r="O10" s="43"/>
      <c r="P10" s="44"/>
    </row>
    <row r="11" spans="1:16" ht="43.95" customHeight="1">
      <c r="A11" s="129"/>
      <c r="B11" s="130"/>
      <c r="C11" s="129"/>
      <c r="D11" s="130"/>
      <c r="E11" s="170"/>
      <c r="F11" s="171"/>
      <c r="G11" s="121"/>
      <c r="H11" s="122"/>
      <c r="I11" s="121"/>
      <c r="J11" s="122"/>
      <c r="K11" s="35"/>
      <c r="L11" s="36"/>
      <c r="M11" s="35"/>
      <c r="N11" s="36"/>
      <c r="O11" s="35"/>
      <c r="P11" s="36"/>
    </row>
    <row r="12" spans="1:16" ht="14.4" customHeight="1">
      <c r="A12" s="129"/>
      <c r="B12" s="130"/>
      <c r="C12" s="129"/>
      <c r="D12" s="130"/>
      <c r="E12" s="170"/>
      <c r="F12" s="171"/>
      <c r="G12" s="119" t="s">
        <v>26</v>
      </c>
      <c r="H12" s="120"/>
      <c r="I12" s="119" t="s">
        <v>116</v>
      </c>
      <c r="J12" s="120"/>
      <c r="K12" s="33">
        <v>326375</v>
      </c>
      <c r="L12" s="34"/>
      <c r="M12" s="33" t="s">
        <v>186</v>
      </c>
      <c r="N12" s="34"/>
      <c r="O12" s="33">
        <v>143500</v>
      </c>
      <c r="P12" s="34"/>
    </row>
    <row r="13" spans="1:16" ht="42.6" customHeight="1">
      <c r="A13" s="129"/>
      <c r="B13" s="130"/>
      <c r="C13" s="129"/>
      <c r="D13" s="130"/>
      <c r="E13" s="172"/>
      <c r="F13" s="173"/>
      <c r="G13" s="121"/>
      <c r="H13" s="122"/>
      <c r="I13" s="121"/>
      <c r="J13" s="122"/>
      <c r="K13" s="35"/>
      <c r="L13" s="36"/>
      <c r="M13" s="35"/>
      <c r="N13" s="36"/>
      <c r="O13" s="35"/>
      <c r="P13" s="36"/>
    </row>
    <row r="14" spans="1:16" ht="14.4" customHeight="1">
      <c r="A14" s="129"/>
      <c r="B14" s="130"/>
      <c r="C14" s="129"/>
      <c r="D14" s="130"/>
      <c r="E14" s="119" t="s">
        <v>18</v>
      </c>
      <c r="F14" s="120"/>
      <c r="G14" s="119" t="s">
        <v>25</v>
      </c>
      <c r="H14" s="120"/>
      <c r="I14" s="119"/>
      <c r="J14" s="120"/>
      <c r="K14" s="33"/>
      <c r="L14" s="34"/>
      <c r="M14" s="33"/>
      <c r="N14" s="34"/>
      <c r="O14" s="33"/>
      <c r="P14" s="34"/>
    </row>
    <row r="15" spans="1:16" ht="14.4" customHeight="1">
      <c r="A15" s="129"/>
      <c r="B15" s="130"/>
      <c r="C15" s="129"/>
      <c r="D15" s="130"/>
      <c r="E15" s="129"/>
      <c r="F15" s="130"/>
      <c r="G15" s="121"/>
      <c r="H15" s="122"/>
      <c r="I15" s="121"/>
      <c r="J15" s="122"/>
      <c r="K15" s="35"/>
      <c r="L15" s="36"/>
      <c r="M15" s="35"/>
      <c r="N15" s="36"/>
      <c r="O15" s="35"/>
      <c r="P15" s="36"/>
    </row>
    <row r="16" spans="1:16" ht="18">
      <c r="A16" s="129"/>
      <c r="B16" s="130"/>
      <c r="C16" s="129"/>
      <c r="D16" s="130"/>
      <c r="E16" s="121"/>
      <c r="F16" s="122"/>
      <c r="G16" s="131" t="s">
        <v>26</v>
      </c>
      <c r="H16" s="132"/>
      <c r="I16" s="131"/>
      <c r="J16" s="132"/>
      <c r="K16" s="28"/>
      <c r="L16" s="29"/>
      <c r="M16" s="28"/>
      <c r="N16" s="29"/>
      <c r="O16" s="28"/>
      <c r="P16" s="29"/>
    </row>
    <row r="17" spans="1:16" ht="14.4" customHeight="1">
      <c r="A17" s="129"/>
      <c r="B17" s="130"/>
      <c r="C17" s="129"/>
      <c r="D17" s="130"/>
      <c r="E17" s="119" t="s">
        <v>19</v>
      </c>
      <c r="F17" s="120"/>
      <c r="G17" s="119" t="s">
        <v>25</v>
      </c>
      <c r="H17" s="120"/>
      <c r="I17" s="119" t="s">
        <v>119</v>
      </c>
      <c r="J17" s="120"/>
      <c r="K17" s="33">
        <v>326375</v>
      </c>
      <c r="L17" s="34"/>
      <c r="M17" s="33" t="s">
        <v>186</v>
      </c>
      <c r="N17" s="34"/>
      <c r="O17" s="33">
        <v>1142500</v>
      </c>
      <c r="P17" s="34"/>
    </row>
    <row r="18" spans="1:16" ht="14.4" customHeight="1">
      <c r="A18" s="129"/>
      <c r="B18" s="130"/>
      <c r="C18" s="129"/>
      <c r="D18" s="130"/>
      <c r="E18" s="129"/>
      <c r="F18" s="130"/>
      <c r="G18" s="121"/>
      <c r="H18" s="122"/>
      <c r="I18" s="121"/>
      <c r="J18" s="122"/>
      <c r="K18" s="35"/>
      <c r="L18" s="36"/>
      <c r="M18" s="35"/>
      <c r="N18" s="36"/>
      <c r="O18" s="35"/>
      <c r="P18" s="36"/>
    </row>
    <row r="19" spans="1:16" ht="18">
      <c r="A19" s="129"/>
      <c r="B19" s="130"/>
      <c r="C19" s="121"/>
      <c r="D19" s="122"/>
      <c r="E19" s="121"/>
      <c r="F19" s="122"/>
      <c r="G19" s="131" t="s">
        <v>26</v>
      </c>
      <c r="H19" s="132"/>
      <c r="I19" s="131" t="s">
        <v>118</v>
      </c>
      <c r="J19" s="132"/>
      <c r="K19" s="28">
        <v>326375</v>
      </c>
      <c r="L19" s="29"/>
      <c r="M19" s="28" t="s">
        <v>186</v>
      </c>
      <c r="N19" s="29"/>
      <c r="O19" s="28">
        <v>1077500</v>
      </c>
      <c r="P19" s="29"/>
    </row>
    <row r="20" spans="1:16" ht="18">
      <c r="A20" s="129"/>
      <c r="B20" s="130"/>
      <c r="C20" s="119" t="s">
        <v>9</v>
      </c>
      <c r="D20" s="120"/>
      <c r="E20" s="168" t="s">
        <v>20</v>
      </c>
      <c r="F20" s="169"/>
      <c r="G20" s="131" t="s">
        <v>28</v>
      </c>
      <c r="H20" s="132"/>
      <c r="I20" s="131"/>
      <c r="J20" s="132"/>
      <c r="K20" s="28"/>
      <c r="L20" s="29"/>
      <c r="M20" s="28"/>
      <c r="N20" s="29"/>
      <c r="O20" s="28"/>
      <c r="P20" s="29"/>
    </row>
    <row r="21" spans="1:16" ht="46.2" customHeight="1">
      <c r="A21" s="129"/>
      <c r="B21" s="130"/>
      <c r="C21" s="129"/>
      <c r="D21" s="130"/>
      <c r="E21" s="172"/>
      <c r="F21" s="173"/>
      <c r="G21" s="131" t="s">
        <v>27</v>
      </c>
      <c r="H21" s="132"/>
      <c r="I21" s="139" t="s">
        <v>120</v>
      </c>
      <c r="J21" s="140"/>
      <c r="K21" s="28">
        <v>326375</v>
      </c>
      <c r="L21" s="29"/>
      <c r="M21" s="28" t="s">
        <v>186</v>
      </c>
      <c r="N21" s="29"/>
      <c r="O21" s="28">
        <v>816000</v>
      </c>
      <c r="P21" s="29"/>
    </row>
    <row r="22" spans="1:16" ht="18">
      <c r="A22" s="129"/>
      <c r="B22" s="130"/>
      <c r="C22" s="129"/>
      <c r="D22" s="130"/>
      <c r="E22" s="181" t="s">
        <v>21</v>
      </c>
      <c r="F22" s="182"/>
      <c r="G22" s="137" t="s">
        <v>29</v>
      </c>
      <c r="H22" s="138"/>
      <c r="I22" s="131"/>
      <c r="J22" s="132"/>
      <c r="K22" s="28"/>
      <c r="L22" s="29"/>
      <c r="M22" s="28"/>
      <c r="N22" s="29"/>
      <c r="O22" s="28"/>
      <c r="P22" s="29"/>
    </row>
    <row r="23" spans="1:16" ht="18">
      <c r="A23" s="129"/>
      <c r="B23" s="130"/>
      <c r="C23" s="121"/>
      <c r="D23" s="122"/>
      <c r="E23" s="183"/>
      <c r="F23" s="184"/>
      <c r="G23" s="137" t="s">
        <v>30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4.4" customHeight="1">
      <c r="A24" s="129"/>
      <c r="B24" s="130"/>
      <c r="C24" s="119" t="s">
        <v>10</v>
      </c>
      <c r="D24" s="120"/>
      <c r="E24" s="168" t="s">
        <v>22</v>
      </c>
      <c r="F24" s="169"/>
      <c r="G24" s="119"/>
      <c r="H24" s="120"/>
      <c r="I24" s="119"/>
      <c r="J24" s="120"/>
      <c r="K24" s="33"/>
      <c r="L24" s="34"/>
      <c r="M24" s="33"/>
      <c r="N24" s="34"/>
      <c r="O24" s="33"/>
      <c r="P24" s="34"/>
    </row>
    <row r="25" spans="1:16" ht="26.4" customHeight="1">
      <c r="A25" s="129"/>
      <c r="B25" s="130"/>
      <c r="C25" s="129"/>
      <c r="D25" s="130"/>
      <c r="E25" s="172"/>
      <c r="F25" s="173"/>
      <c r="G25" s="121"/>
      <c r="H25" s="122"/>
      <c r="I25" s="121"/>
      <c r="J25" s="122"/>
      <c r="K25" s="35"/>
      <c r="L25" s="36"/>
      <c r="M25" s="35"/>
      <c r="N25" s="36"/>
      <c r="O25" s="35"/>
      <c r="P25" s="36"/>
    </row>
    <row r="26" spans="1:16" ht="38.4" customHeight="1">
      <c r="A26" s="129"/>
      <c r="B26" s="130"/>
      <c r="C26" s="129"/>
      <c r="D26" s="130"/>
      <c r="E26" s="174" t="s">
        <v>23</v>
      </c>
      <c r="F26" s="175"/>
      <c r="G26" s="131"/>
      <c r="H26" s="132"/>
      <c r="I26" s="131"/>
      <c r="J26" s="149"/>
      <c r="K26" s="28"/>
      <c r="L26" s="29"/>
      <c r="M26" s="28"/>
      <c r="N26" s="29"/>
      <c r="O26" s="28"/>
      <c r="P26" s="29"/>
    </row>
    <row r="27" spans="1:16" ht="57.6" customHeight="1">
      <c r="A27" s="121"/>
      <c r="B27" s="122"/>
      <c r="C27" s="121"/>
      <c r="D27" s="122"/>
      <c r="E27" s="174" t="s">
        <v>187</v>
      </c>
      <c r="F27" s="175"/>
      <c r="G27" s="131"/>
      <c r="H27" s="132"/>
      <c r="I27" s="178"/>
      <c r="J27" s="146"/>
      <c r="K27" s="28"/>
      <c r="L27" s="29"/>
      <c r="M27" s="28"/>
      <c r="N27" s="29"/>
      <c r="O27" s="28"/>
      <c r="P27" s="29"/>
    </row>
    <row r="28" spans="1:16" ht="295.95" customHeight="1">
      <c r="A28" s="119" t="s">
        <v>11</v>
      </c>
      <c r="B28" s="120"/>
      <c r="C28" s="141" t="s">
        <v>13</v>
      </c>
      <c r="D28" s="142"/>
      <c r="E28" s="174"/>
      <c r="F28" s="175"/>
      <c r="G28" s="145"/>
      <c r="H28" s="146"/>
      <c r="I28" s="147" t="s">
        <v>114</v>
      </c>
      <c r="J28" s="148"/>
      <c r="K28" s="32">
        <v>2384200</v>
      </c>
      <c r="L28" s="32"/>
      <c r="M28" s="32" t="s">
        <v>188</v>
      </c>
      <c r="N28" s="32"/>
      <c r="O28" s="32">
        <v>3219000</v>
      </c>
      <c r="P28" s="32"/>
    </row>
    <row r="29" spans="1:16" ht="18">
      <c r="A29" s="129"/>
      <c r="B29" s="130"/>
      <c r="C29" s="150" t="s">
        <v>14</v>
      </c>
      <c r="D29" s="151"/>
      <c r="E29" s="174"/>
      <c r="F29" s="175"/>
      <c r="G29" s="145"/>
      <c r="H29" s="146"/>
      <c r="I29" s="244"/>
      <c r="J29" s="244"/>
      <c r="K29" s="32"/>
      <c r="L29" s="32"/>
      <c r="M29" s="32"/>
      <c r="N29" s="32"/>
      <c r="O29" s="32"/>
      <c r="P29" s="32"/>
    </row>
    <row r="30" spans="1:16" ht="18">
      <c r="A30" s="129"/>
      <c r="B30" s="130"/>
      <c r="C30" s="145" t="s">
        <v>15</v>
      </c>
      <c r="D30" s="146"/>
      <c r="E30" s="174"/>
      <c r="F30" s="175"/>
      <c r="G30" s="145"/>
      <c r="H30" s="146"/>
      <c r="I30" s="244"/>
      <c r="J30" s="244"/>
      <c r="K30" s="32"/>
      <c r="L30" s="32"/>
      <c r="M30" s="32"/>
      <c r="N30" s="32"/>
      <c r="O30" s="32"/>
      <c r="P30" s="32"/>
    </row>
    <row r="31" spans="1:16" ht="18">
      <c r="A31" s="121"/>
      <c r="B31" s="122"/>
      <c r="C31" s="145" t="s">
        <v>16</v>
      </c>
      <c r="D31" s="146"/>
      <c r="E31" s="174"/>
      <c r="F31" s="175"/>
      <c r="G31" s="145"/>
      <c r="H31" s="146"/>
      <c r="I31" s="244"/>
      <c r="J31" s="244"/>
      <c r="K31" s="32"/>
      <c r="L31" s="32"/>
      <c r="M31" s="32"/>
      <c r="N31" s="32"/>
      <c r="O31" s="32"/>
      <c r="P31" s="32"/>
    </row>
    <row r="32" spans="1:16" ht="14.4" customHeight="1">
      <c r="A32" s="152" t="s">
        <v>12</v>
      </c>
      <c r="B32" s="153"/>
      <c r="C32" s="80"/>
      <c r="D32" s="81"/>
      <c r="E32" s="168"/>
      <c r="F32" s="169"/>
      <c r="G32" s="80"/>
      <c r="H32" s="81"/>
      <c r="I32" s="232" t="s">
        <v>115</v>
      </c>
      <c r="J32" s="233"/>
      <c r="K32" s="32">
        <v>2072000</v>
      </c>
      <c r="L32" s="32"/>
      <c r="M32" s="32" t="s">
        <v>189</v>
      </c>
      <c r="N32" s="32"/>
      <c r="O32" s="32">
        <v>2590000</v>
      </c>
      <c r="P32" s="32"/>
    </row>
    <row r="33" spans="1:16" ht="14.4" customHeight="1">
      <c r="A33" s="154"/>
      <c r="B33" s="155"/>
      <c r="C33" s="158"/>
      <c r="D33" s="159"/>
      <c r="E33" s="170"/>
      <c r="F33" s="171"/>
      <c r="G33" s="158"/>
      <c r="H33" s="159"/>
      <c r="I33" s="234"/>
      <c r="J33" s="235"/>
      <c r="K33" s="32"/>
      <c r="L33" s="32"/>
      <c r="M33" s="32"/>
      <c r="N33" s="32"/>
      <c r="O33" s="32"/>
      <c r="P33" s="32"/>
    </row>
    <row r="34" spans="1:16" ht="14.4" customHeight="1">
      <c r="A34" s="156"/>
      <c r="B34" s="157"/>
      <c r="C34" s="160"/>
      <c r="D34" s="161"/>
      <c r="E34" s="172"/>
      <c r="F34" s="173"/>
      <c r="G34" s="160"/>
      <c r="H34" s="161"/>
      <c r="I34" s="236"/>
      <c r="J34" s="237"/>
      <c r="K34" s="32"/>
      <c r="L34" s="32"/>
      <c r="M34" s="32"/>
      <c r="N34" s="32"/>
      <c r="O34" s="32"/>
      <c r="P34" s="32"/>
    </row>
    <row r="35" spans="1:16" ht="21" customHeight="1">
      <c r="A35" s="56" t="s">
        <v>154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24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25.8">
      <c r="A41" s="58" t="s">
        <v>155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</sheetData>
  <mergeCells count="137">
    <mergeCell ref="A35:K35"/>
    <mergeCell ref="A41:P41"/>
    <mergeCell ref="A1:P1"/>
    <mergeCell ref="A2:P2"/>
    <mergeCell ref="A3:P3"/>
    <mergeCell ref="D4:E4"/>
    <mergeCell ref="D5:E5"/>
    <mergeCell ref="D6:E6"/>
    <mergeCell ref="I30:J30"/>
    <mergeCell ref="I31:J31"/>
    <mergeCell ref="I29:J29"/>
    <mergeCell ref="A7:B7"/>
    <mergeCell ref="C7:D7"/>
    <mergeCell ref="E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9:B27"/>
    <mergeCell ref="C9:D19"/>
    <mergeCell ref="E9:F13"/>
    <mergeCell ref="G9:H11"/>
    <mergeCell ref="I9:J11"/>
    <mergeCell ref="K9:L11"/>
    <mergeCell ref="G16:H16"/>
    <mergeCell ref="I16:J16"/>
    <mergeCell ref="K16:L16"/>
    <mergeCell ref="C20:D23"/>
    <mergeCell ref="E17:F19"/>
    <mergeCell ref="G17:H18"/>
    <mergeCell ref="I17:J18"/>
    <mergeCell ref="K17:L18"/>
    <mergeCell ref="E22:F23"/>
    <mergeCell ref="G22:H22"/>
    <mergeCell ref="I22:J22"/>
    <mergeCell ref="K22:L22"/>
    <mergeCell ref="C24:D27"/>
    <mergeCell ref="I26:J26"/>
    <mergeCell ref="K26:L26"/>
    <mergeCell ref="M9:N11"/>
    <mergeCell ref="G12:H13"/>
    <mergeCell ref="I12:J13"/>
    <mergeCell ref="K12:L13"/>
    <mergeCell ref="M12:N13"/>
    <mergeCell ref="E14:F16"/>
    <mergeCell ref="G14:H15"/>
    <mergeCell ref="I14:J15"/>
    <mergeCell ref="K14:L15"/>
    <mergeCell ref="M14:N15"/>
    <mergeCell ref="M16:N16"/>
    <mergeCell ref="M17:N18"/>
    <mergeCell ref="G19:H19"/>
    <mergeCell ref="I19:J19"/>
    <mergeCell ref="K19:L19"/>
    <mergeCell ref="M19:N19"/>
    <mergeCell ref="E20:F21"/>
    <mergeCell ref="G20:H20"/>
    <mergeCell ref="I20:J20"/>
    <mergeCell ref="K20:L20"/>
    <mergeCell ref="M20:N20"/>
    <mergeCell ref="G21:H21"/>
    <mergeCell ref="I21:J21"/>
    <mergeCell ref="K21:L21"/>
    <mergeCell ref="M21:N21"/>
    <mergeCell ref="E28:F28"/>
    <mergeCell ref="G28:H28"/>
    <mergeCell ref="I28:J28"/>
    <mergeCell ref="K28:L28"/>
    <mergeCell ref="K30:L30"/>
    <mergeCell ref="M22:N22"/>
    <mergeCell ref="G23:H23"/>
    <mergeCell ref="I23:J23"/>
    <mergeCell ref="K23:L23"/>
    <mergeCell ref="M23:N23"/>
    <mergeCell ref="M26:N26"/>
    <mergeCell ref="E27:F27"/>
    <mergeCell ref="G27:H27"/>
    <mergeCell ref="I27:J27"/>
    <mergeCell ref="K27:L27"/>
    <mergeCell ref="M27:N27"/>
    <mergeCell ref="E24:F25"/>
    <mergeCell ref="G24:H25"/>
    <mergeCell ref="I24:J25"/>
    <mergeCell ref="K24:L25"/>
    <mergeCell ref="M24:N25"/>
    <mergeCell ref="E26:F26"/>
    <mergeCell ref="G26:H26"/>
    <mergeCell ref="M32:N34"/>
    <mergeCell ref="A32:B34"/>
    <mergeCell ref="C32:D34"/>
    <mergeCell ref="E32:F34"/>
    <mergeCell ref="G32:H34"/>
    <mergeCell ref="I32:J34"/>
    <mergeCell ref="K32:L34"/>
    <mergeCell ref="M30:N30"/>
    <mergeCell ref="C31:D31"/>
    <mergeCell ref="E31:F31"/>
    <mergeCell ref="G31:H31"/>
    <mergeCell ref="K31:L31"/>
    <mergeCell ref="M31:N31"/>
    <mergeCell ref="A28:B31"/>
    <mergeCell ref="M28:N28"/>
    <mergeCell ref="C29:D29"/>
    <mergeCell ref="E29:F29"/>
    <mergeCell ref="G29:H29"/>
    <mergeCell ref="K29:L29"/>
    <mergeCell ref="M29:N29"/>
    <mergeCell ref="C30:D30"/>
    <mergeCell ref="E30:F30"/>
    <mergeCell ref="G30:H30"/>
    <mergeCell ref="C28:D28"/>
    <mergeCell ref="O7:P7"/>
    <mergeCell ref="O8:P8"/>
    <mergeCell ref="O9:P11"/>
    <mergeCell ref="O12:P13"/>
    <mergeCell ref="O14:P15"/>
    <mergeCell ref="O16:P16"/>
    <mergeCell ref="O17:P18"/>
    <mergeCell ref="O19:P19"/>
    <mergeCell ref="O20:P20"/>
    <mergeCell ref="O21:P21"/>
    <mergeCell ref="O22:P22"/>
    <mergeCell ref="O23:P23"/>
    <mergeCell ref="O24:P25"/>
    <mergeCell ref="O26:P26"/>
    <mergeCell ref="O27:P27"/>
    <mergeCell ref="O28:P28"/>
    <mergeCell ref="O29:P29"/>
    <mergeCell ref="O30:P30"/>
    <mergeCell ref="O31:P31"/>
    <mergeCell ref="O32:P34"/>
  </mergeCells>
  <conditionalFormatting sqref="I7:J22 I24:J28 I23 I32:J34 I29:I31">
    <cfRule type="uniqueValues" priority="1"/>
  </conditionalFormatting>
  <dataValidations count="2">
    <dataValidation type="custom" allowBlank="1" showInputMessage="1" showErrorMessage="1" sqref="I19:I34 I9:I16">
      <formula1>COUNTIF($J$5:$J$104,J5)=1</formula1>
    </dataValidation>
    <dataValidation type="custom" allowBlank="1" showInputMessage="1" showErrorMessage="1" sqref="I17:I18">
      <formula1>COUNTIF(I9:J34,J5)=1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P41"/>
  <sheetViews>
    <sheetView topLeftCell="A22" zoomScale="55" zoomScaleNormal="55" workbookViewId="0">
      <selection activeCell="Q4" sqref="Q1:S1048576"/>
    </sheetView>
  </sheetViews>
  <sheetFormatPr defaultRowHeight="14.4"/>
  <cols>
    <col min="8" max="8" width="20" customWidth="1"/>
    <col min="9" max="9" width="71.33203125" customWidth="1"/>
    <col min="10" max="10" width="71.88671875" customWidth="1"/>
    <col min="14" max="14" width="19.88671875" customWidth="1"/>
  </cols>
  <sheetData>
    <row r="1" spans="1:16" s="19" customFormat="1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9" customFormat="1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19" customFormat="1" ht="2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19" customFormat="1" ht="21">
      <c r="A4" s="21" t="s">
        <v>150</v>
      </c>
      <c r="B4" s="21"/>
      <c r="C4" s="21"/>
      <c r="D4" s="59" t="s">
        <v>153</v>
      </c>
      <c r="E4" s="59"/>
      <c r="F4" s="21"/>
      <c r="G4" s="21"/>
    </row>
    <row r="5" spans="1:16" ht="21">
      <c r="A5" s="21" t="s">
        <v>151</v>
      </c>
      <c r="B5" s="21"/>
      <c r="C5" s="21"/>
      <c r="D5" s="59" t="s">
        <v>153</v>
      </c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21">
      <c r="A6" s="21" t="s">
        <v>152</v>
      </c>
      <c r="B6" s="21"/>
      <c r="C6" s="22"/>
      <c r="D6" s="243" t="s">
        <v>121</v>
      </c>
      <c r="E6" s="243"/>
      <c r="F6" s="22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69" customHeight="1">
      <c r="A7" s="106" t="s">
        <v>1</v>
      </c>
      <c r="B7" s="107"/>
      <c r="C7" s="108" t="s">
        <v>2</v>
      </c>
      <c r="D7" s="109"/>
      <c r="E7" s="108" t="s">
        <v>3</v>
      </c>
      <c r="F7" s="110"/>
      <c r="G7" s="110"/>
      <c r="H7" s="109"/>
      <c r="I7" s="111" t="s">
        <v>4</v>
      </c>
      <c r="J7" s="112"/>
      <c r="K7" s="37" t="s">
        <v>141</v>
      </c>
      <c r="L7" s="38"/>
      <c r="M7" s="37" t="s">
        <v>142</v>
      </c>
      <c r="N7" s="38"/>
      <c r="O7" s="37" t="s">
        <v>143</v>
      </c>
      <c r="P7" s="38"/>
    </row>
    <row r="8" spans="1:16" ht="23.4">
      <c r="A8" s="185">
        <v>1</v>
      </c>
      <c r="B8" s="186"/>
      <c r="C8" s="185">
        <v>2</v>
      </c>
      <c r="D8" s="186"/>
      <c r="E8" s="187">
        <v>3</v>
      </c>
      <c r="F8" s="188"/>
      <c r="G8" s="189">
        <v>4</v>
      </c>
      <c r="H8" s="190"/>
      <c r="I8" s="189">
        <v>5</v>
      </c>
      <c r="J8" s="190"/>
      <c r="K8" s="41">
        <v>6</v>
      </c>
      <c r="L8" s="42"/>
      <c r="M8" s="41">
        <v>7</v>
      </c>
      <c r="N8" s="42"/>
      <c r="O8" s="41">
        <v>8</v>
      </c>
      <c r="P8" s="42"/>
    </row>
    <row r="9" spans="1:16" ht="14.4" customHeight="1">
      <c r="A9" s="119" t="s">
        <v>7</v>
      </c>
      <c r="B9" s="120"/>
      <c r="C9" s="119" t="s">
        <v>8</v>
      </c>
      <c r="D9" s="120"/>
      <c r="E9" s="168" t="s">
        <v>17</v>
      </c>
      <c r="F9" s="169"/>
      <c r="G9" s="119" t="s">
        <v>25</v>
      </c>
      <c r="H9" s="120"/>
      <c r="I9" s="119" t="s">
        <v>125</v>
      </c>
      <c r="J9" s="120"/>
      <c r="K9" s="33">
        <v>3013282</v>
      </c>
      <c r="L9" s="34"/>
      <c r="M9" s="33" t="s">
        <v>182</v>
      </c>
      <c r="N9" s="34"/>
      <c r="O9" s="33">
        <v>8588000</v>
      </c>
      <c r="P9" s="34"/>
    </row>
    <row r="10" spans="1:16" ht="62.4" customHeight="1">
      <c r="A10" s="129"/>
      <c r="B10" s="130"/>
      <c r="C10" s="129"/>
      <c r="D10" s="130"/>
      <c r="E10" s="170"/>
      <c r="F10" s="171"/>
      <c r="G10" s="129"/>
      <c r="H10" s="130"/>
      <c r="I10" s="129"/>
      <c r="J10" s="130"/>
      <c r="K10" s="43"/>
      <c r="L10" s="44"/>
      <c r="M10" s="43"/>
      <c r="N10" s="44"/>
      <c r="O10" s="43"/>
      <c r="P10" s="44"/>
    </row>
    <row r="11" spans="1:16" ht="51" customHeight="1">
      <c r="A11" s="129"/>
      <c r="B11" s="130"/>
      <c r="C11" s="129"/>
      <c r="D11" s="130"/>
      <c r="E11" s="170"/>
      <c r="F11" s="171"/>
      <c r="G11" s="121"/>
      <c r="H11" s="122"/>
      <c r="I11" s="121"/>
      <c r="J11" s="122"/>
      <c r="K11" s="35"/>
      <c r="L11" s="36"/>
      <c r="M11" s="35"/>
      <c r="N11" s="36"/>
      <c r="O11" s="35"/>
      <c r="P11" s="36"/>
    </row>
    <row r="12" spans="1:16" ht="14.4" customHeight="1">
      <c r="A12" s="129"/>
      <c r="B12" s="130"/>
      <c r="C12" s="129"/>
      <c r="D12" s="130"/>
      <c r="E12" s="170"/>
      <c r="F12" s="171"/>
      <c r="G12" s="119" t="s">
        <v>26</v>
      </c>
      <c r="H12" s="120"/>
      <c r="I12" s="119" t="s">
        <v>124</v>
      </c>
      <c r="J12" s="120"/>
      <c r="K12" s="33">
        <v>3013282</v>
      </c>
      <c r="L12" s="34"/>
      <c r="M12" s="33" t="s">
        <v>182</v>
      </c>
      <c r="N12" s="34"/>
      <c r="O12" s="33">
        <v>8437500</v>
      </c>
      <c r="P12" s="34"/>
    </row>
    <row r="13" spans="1:16" ht="48" customHeight="1">
      <c r="A13" s="129"/>
      <c r="B13" s="130"/>
      <c r="C13" s="129"/>
      <c r="D13" s="130"/>
      <c r="E13" s="172"/>
      <c r="F13" s="173"/>
      <c r="G13" s="121"/>
      <c r="H13" s="122"/>
      <c r="I13" s="121"/>
      <c r="J13" s="122"/>
      <c r="K13" s="35"/>
      <c r="L13" s="36"/>
      <c r="M13" s="35"/>
      <c r="N13" s="36"/>
      <c r="O13" s="35"/>
      <c r="P13" s="36"/>
    </row>
    <row r="14" spans="1:16" ht="14.4" customHeight="1">
      <c r="A14" s="129"/>
      <c r="B14" s="130"/>
      <c r="C14" s="129"/>
      <c r="D14" s="130"/>
      <c r="E14" s="119" t="s">
        <v>18</v>
      </c>
      <c r="F14" s="120"/>
      <c r="G14" s="119" t="s">
        <v>25</v>
      </c>
      <c r="H14" s="120"/>
      <c r="I14" s="119"/>
      <c r="J14" s="120"/>
      <c r="K14" s="33"/>
      <c r="L14" s="34"/>
      <c r="M14" s="33"/>
      <c r="N14" s="34"/>
      <c r="O14" s="33"/>
      <c r="P14" s="34"/>
    </row>
    <row r="15" spans="1:16" ht="14.4" customHeight="1">
      <c r="A15" s="129"/>
      <c r="B15" s="130"/>
      <c r="C15" s="129"/>
      <c r="D15" s="130"/>
      <c r="E15" s="129"/>
      <c r="F15" s="130"/>
      <c r="G15" s="121"/>
      <c r="H15" s="122"/>
      <c r="I15" s="121"/>
      <c r="J15" s="122"/>
      <c r="K15" s="35"/>
      <c r="L15" s="36"/>
      <c r="M15" s="35"/>
      <c r="N15" s="36"/>
      <c r="O15" s="35"/>
      <c r="P15" s="36"/>
    </row>
    <row r="16" spans="1:16" ht="18">
      <c r="A16" s="129"/>
      <c r="B16" s="130"/>
      <c r="C16" s="129"/>
      <c r="D16" s="130"/>
      <c r="E16" s="121"/>
      <c r="F16" s="122"/>
      <c r="G16" s="131" t="s">
        <v>26</v>
      </c>
      <c r="H16" s="132"/>
      <c r="I16" s="131"/>
      <c r="J16" s="132"/>
      <c r="K16" s="28"/>
      <c r="L16" s="29"/>
      <c r="M16" s="28"/>
      <c r="N16" s="29"/>
      <c r="O16" s="28"/>
      <c r="P16" s="29"/>
    </row>
    <row r="17" spans="1:16" ht="160.94999999999999" customHeight="1">
      <c r="A17" s="129"/>
      <c r="B17" s="130"/>
      <c r="C17" s="129"/>
      <c r="D17" s="130"/>
      <c r="E17" s="119" t="s">
        <v>19</v>
      </c>
      <c r="F17" s="120"/>
      <c r="G17" s="119" t="s">
        <v>25</v>
      </c>
      <c r="H17" s="120"/>
      <c r="I17" s="119" t="s">
        <v>127</v>
      </c>
      <c r="J17" s="120"/>
      <c r="K17" s="33">
        <v>3013282</v>
      </c>
      <c r="L17" s="34"/>
      <c r="M17" s="33" t="s">
        <v>182</v>
      </c>
      <c r="N17" s="34"/>
      <c r="O17" s="33">
        <v>8287000</v>
      </c>
      <c r="P17" s="34"/>
    </row>
    <row r="18" spans="1:16" ht="408.75" customHeight="1">
      <c r="A18" s="129"/>
      <c r="B18" s="130"/>
      <c r="C18" s="129"/>
      <c r="D18" s="130"/>
      <c r="E18" s="129"/>
      <c r="F18" s="130"/>
      <c r="G18" s="121"/>
      <c r="H18" s="122"/>
      <c r="I18" s="121"/>
      <c r="J18" s="122"/>
      <c r="K18" s="35"/>
      <c r="L18" s="36"/>
      <c r="M18" s="35"/>
      <c r="N18" s="36"/>
      <c r="O18" s="35"/>
      <c r="P18" s="36"/>
    </row>
    <row r="19" spans="1:16" ht="56.4" customHeight="1">
      <c r="A19" s="129"/>
      <c r="B19" s="130"/>
      <c r="C19" s="121"/>
      <c r="D19" s="122"/>
      <c r="E19" s="121"/>
      <c r="F19" s="122"/>
      <c r="G19" s="131" t="s">
        <v>26</v>
      </c>
      <c r="H19" s="132"/>
      <c r="I19" s="131" t="s">
        <v>126</v>
      </c>
      <c r="J19" s="132"/>
      <c r="K19" s="28">
        <v>3013282</v>
      </c>
      <c r="L19" s="29"/>
      <c r="M19" s="28" t="s">
        <v>182</v>
      </c>
      <c r="N19" s="29"/>
      <c r="O19" s="28">
        <v>8196500</v>
      </c>
      <c r="P19" s="29"/>
    </row>
    <row r="20" spans="1:16" ht="18">
      <c r="A20" s="129"/>
      <c r="B20" s="130"/>
      <c r="C20" s="119" t="s">
        <v>9</v>
      </c>
      <c r="D20" s="120"/>
      <c r="E20" s="168" t="s">
        <v>20</v>
      </c>
      <c r="F20" s="169"/>
      <c r="G20" s="131" t="s">
        <v>28</v>
      </c>
      <c r="H20" s="132"/>
      <c r="I20" s="131"/>
      <c r="J20" s="132"/>
      <c r="K20" s="28"/>
      <c r="L20" s="29"/>
      <c r="M20" s="28"/>
      <c r="N20" s="29"/>
      <c r="O20" s="28"/>
      <c r="P20" s="29"/>
    </row>
    <row r="21" spans="1:16" ht="276.60000000000002" customHeight="1">
      <c r="A21" s="129"/>
      <c r="B21" s="130"/>
      <c r="C21" s="129"/>
      <c r="D21" s="130"/>
      <c r="E21" s="172"/>
      <c r="F21" s="173"/>
      <c r="G21" s="131" t="s">
        <v>27</v>
      </c>
      <c r="H21" s="132"/>
      <c r="I21" s="139" t="s">
        <v>129</v>
      </c>
      <c r="J21" s="140"/>
      <c r="K21" s="28">
        <v>3013282</v>
      </c>
      <c r="L21" s="29"/>
      <c r="M21" s="28" t="s">
        <v>182</v>
      </c>
      <c r="N21" s="29"/>
      <c r="O21" s="28">
        <v>8136000</v>
      </c>
      <c r="P21" s="29"/>
    </row>
    <row r="22" spans="1:16" ht="18">
      <c r="A22" s="129"/>
      <c r="B22" s="130"/>
      <c r="C22" s="129"/>
      <c r="D22" s="130"/>
      <c r="E22" s="181" t="s">
        <v>21</v>
      </c>
      <c r="F22" s="182"/>
      <c r="G22" s="137" t="s">
        <v>29</v>
      </c>
      <c r="H22" s="138"/>
      <c r="I22" s="131"/>
      <c r="J22" s="132"/>
      <c r="K22" s="28"/>
      <c r="L22" s="29"/>
      <c r="M22" s="28"/>
      <c r="N22" s="29"/>
      <c r="O22" s="28"/>
      <c r="P22" s="29"/>
    </row>
    <row r="23" spans="1:16" ht="18">
      <c r="A23" s="129"/>
      <c r="B23" s="130"/>
      <c r="C23" s="121"/>
      <c r="D23" s="122"/>
      <c r="E23" s="183"/>
      <c r="F23" s="184"/>
      <c r="G23" s="137" t="s">
        <v>30</v>
      </c>
      <c r="H23" s="138"/>
      <c r="I23" s="17"/>
      <c r="J23" s="16"/>
      <c r="K23" s="28"/>
      <c r="L23" s="29"/>
      <c r="M23" s="28"/>
      <c r="N23" s="29"/>
      <c r="O23" s="28"/>
      <c r="P23" s="29"/>
    </row>
    <row r="24" spans="1:16" ht="14.4" customHeight="1">
      <c r="A24" s="129"/>
      <c r="B24" s="130"/>
      <c r="C24" s="119" t="s">
        <v>10</v>
      </c>
      <c r="D24" s="120"/>
      <c r="E24" s="168" t="s">
        <v>22</v>
      </c>
      <c r="F24" s="169"/>
      <c r="G24" s="119"/>
      <c r="H24" s="120"/>
      <c r="I24" s="119"/>
      <c r="J24" s="120"/>
      <c r="K24" s="33"/>
      <c r="L24" s="34"/>
      <c r="M24" s="33"/>
      <c r="N24" s="34"/>
      <c r="O24" s="33"/>
      <c r="P24" s="34"/>
    </row>
    <row r="25" spans="1:16" ht="14.4" customHeight="1">
      <c r="A25" s="129"/>
      <c r="B25" s="130"/>
      <c r="C25" s="129"/>
      <c r="D25" s="130"/>
      <c r="E25" s="172"/>
      <c r="F25" s="173"/>
      <c r="G25" s="121"/>
      <c r="H25" s="122"/>
      <c r="I25" s="121"/>
      <c r="J25" s="122"/>
      <c r="K25" s="35"/>
      <c r="L25" s="36"/>
      <c r="M25" s="35"/>
      <c r="N25" s="36"/>
      <c r="O25" s="35"/>
      <c r="P25" s="36"/>
    </row>
    <row r="26" spans="1:16" ht="18">
      <c r="A26" s="129"/>
      <c r="B26" s="130"/>
      <c r="C26" s="129"/>
      <c r="D26" s="130"/>
      <c r="E26" s="174" t="s">
        <v>23</v>
      </c>
      <c r="F26" s="175"/>
      <c r="G26" s="131"/>
      <c r="H26" s="132"/>
      <c r="I26" s="131"/>
      <c r="J26" s="149"/>
      <c r="K26" s="28"/>
      <c r="L26" s="29"/>
      <c r="M26" s="28"/>
      <c r="N26" s="29"/>
      <c r="O26" s="28"/>
      <c r="P26" s="29"/>
    </row>
    <row r="27" spans="1:16" ht="18">
      <c r="A27" s="121"/>
      <c r="B27" s="122"/>
      <c r="C27" s="121"/>
      <c r="D27" s="122"/>
      <c r="E27" s="174" t="s">
        <v>24</v>
      </c>
      <c r="F27" s="175"/>
      <c r="G27" s="131"/>
      <c r="H27" s="132"/>
      <c r="I27" s="178">
        <v>6</v>
      </c>
      <c r="J27" s="146"/>
      <c r="K27" s="28"/>
      <c r="L27" s="29"/>
      <c r="M27" s="28"/>
      <c r="N27" s="29"/>
      <c r="O27" s="28"/>
      <c r="P27" s="29"/>
    </row>
    <row r="28" spans="1:16" ht="330" customHeight="1">
      <c r="A28" s="119" t="s">
        <v>11</v>
      </c>
      <c r="B28" s="120"/>
      <c r="C28" s="176" t="s">
        <v>13</v>
      </c>
      <c r="D28" s="177"/>
      <c r="E28" s="174"/>
      <c r="F28" s="175"/>
      <c r="G28" s="145"/>
      <c r="H28" s="146"/>
      <c r="I28" s="245" t="s">
        <v>122</v>
      </c>
      <c r="J28" s="246"/>
      <c r="K28" s="84">
        <v>9792901</v>
      </c>
      <c r="L28" s="85"/>
      <c r="M28" s="84" t="s">
        <v>181</v>
      </c>
      <c r="N28" s="85"/>
      <c r="O28" s="87">
        <v>16648000</v>
      </c>
      <c r="P28" s="87"/>
    </row>
    <row r="29" spans="1:16" ht="18">
      <c r="A29" s="129"/>
      <c r="B29" s="130"/>
      <c r="C29" s="150" t="s">
        <v>14</v>
      </c>
      <c r="D29" s="151"/>
      <c r="E29" s="174"/>
      <c r="F29" s="175"/>
      <c r="G29" s="145"/>
      <c r="H29" s="146"/>
      <c r="I29" s="147" t="s">
        <v>128</v>
      </c>
      <c r="J29" s="148"/>
      <c r="K29" s="84">
        <v>9792901</v>
      </c>
      <c r="L29" s="85"/>
      <c r="M29" s="84" t="s">
        <v>181</v>
      </c>
      <c r="N29" s="85"/>
      <c r="O29" s="87">
        <v>18607000</v>
      </c>
      <c r="P29" s="87"/>
    </row>
    <row r="30" spans="1:16" ht="102" customHeight="1">
      <c r="A30" s="129"/>
      <c r="B30" s="130"/>
      <c r="C30" s="145" t="s">
        <v>15</v>
      </c>
      <c r="D30" s="146"/>
      <c r="E30" s="174"/>
      <c r="F30" s="175"/>
      <c r="G30" s="145"/>
      <c r="H30" s="146"/>
      <c r="I30" s="247" t="s">
        <v>123</v>
      </c>
      <c r="J30" s="144"/>
      <c r="K30" s="84">
        <v>9792901</v>
      </c>
      <c r="L30" s="85"/>
      <c r="M30" s="84" t="s">
        <v>181</v>
      </c>
      <c r="N30" s="85"/>
      <c r="O30" s="32">
        <v>17627500</v>
      </c>
      <c r="P30" s="32"/>
    </row>
    <row r="31" spans="1:16" ht="18">
      <c r="A31" s="121"/>
      <c r="B31" s="122"/>
      <c r="C31" s="145" t="s">
        <v>16</v>
      </c>
      <c r="D31" s="146"/>
      <c r="E31" s="174"/>
      <c r="F31" s="175"/>
      <c r="G31" s="145"/>
      <c r="H31" s="146"/>
      <c r="I31" s="244"/>
      <c r="J31" s="244"/>
      <c r="K31" s="32"/>
      <c r="L31" s="32"/>
      <c r="M31" s="32"/>
      <c r="N31" s="32"/>
      <c r="O31" s="32"/>
      <c r="P31" s="32"/>
    </row>
    <row r="32" spans="1:16" ht="14.4" customHeight="1">
      <c r="A32" s="152" t="s">
        <v>12</v>
      </c>
      <c r="B32" s="153"/>
      <c r="C32" s="80"/>
      <c r="D32" s="81"/>
      <c r="E32" s="168"/>
      <c r="F32" s="169"/>
      <c r="G32" s="80"/>
      <c r="H32" s="81"/>
      <c r="I32" s="162"/>
      <c r="J32" s="163"/>
      <c r="K32" s="32"/>
      <c r="L32" s="32"/>
      <c r="M32" s="32"/>
      <c r="N32" s="32"/>
      <c r="O32" s="32"/>
      <c r="P32" s="32"/>
    </row>
    <row r="33" spans="1:16" ht="14.4" customHeight="1">
      <c r="A33" s="154"/>
      <c r="B33" s="155"/>
      <c r="C33" s="158"/>
      <c r="D33" s="159"/>
      <c r="E33" s="170"/>
      <c r="F33" s="171"/>
      <c r="G33" s="158"/>
      <c r="H33" s="159"/>
      <c r="I33" s="164"/>
      <c r="J33" s="165"/>
      <c r="K33" s="32"/>
      <c r="L33" s="32"/>
      <c r="M33" s="32"/>
      <c r="N33" s="32"/>
      <c r="O33" s="32"/>
      <c r="P33" s="32"/>
    </row>
    <row r="34" spans="1:16" ht="43.95" customHeight="1">
      <c r="A34" s="156"/>
      <c r="B34" s="157"/>
      <c r="C34" s="160"/>
      <c r="D34" s="161"/>
      <c r="E34" s="172"/>
      <c r="F34" s="173"/>
      <c r="G34" s="160"/>
      <c r="H34" s="161"/>
      <c r="I34" s="166"/>
      <c r="J34" s="167"/>
      <c r="K34" s="32"/>
      <c r="L34" s="32"/>
      <c r="M34" s="32"/>
      <c r="N34" s="32"/>
      <c r="O34" s="32"/>
      <c r="P34" s="32"/>
    </row>
    <row r="35" spans="1:16" ht="21" customHeight="1">
      <c r="A35" s="56" t="s">
        <v>154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24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25.8">
      <c r="A41" s="58" t="s">
        <v>155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</sheetData>
  <mergeCells count="136">
    <mergeCell ref="A35:K35"/>
    <mergeCell ref="A41:P41"/>
    <mergeCell ref="D5:E5"/>
    <mergeCell ref="A7:B7"/>
    <mergeCell ref="C7:D7"/>
    <mergeCell ref="E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9:B27"/>
    <mergeCell ref="C9:D19"/>
    <mergeCell ref="C20:D23"/>
    <mergeCell ref="E17:F19"/>
    <mergeCell ref="G17:H18"/>
    <mergeCell ref="I17:J18"/>
    <mergeCell ref="K17:L18"/>
    <mergeCell ref="I30:J30"/>
    <mergeCell ref="A1:P1"/>
    <mergeCell ref="A2:P2"/>
    <mergeCell ref="A3:P3"/>
    <mergeCell ref="D4:E4"/>
    <mergeCell ref="D6:E6"/>
    <mergeCell ref="M9:N11"/>
    <mergeCell ref="G12:H13"/>
    <mergeCell ref="I12:J13"/>
    <mergeCell ref="K12:L13"/>
    <mergeCell ref="M12:N13"/>
    <mergeCell ref="O7:P7"/>
    <mergeCell ref="O8:P8"/>
    <mergeCell ref="O9:P11"/>
    <mergeCell ref="O12:P13"/>
    <mergeCell ref="E14:F16"/>
    <mergeCell ref="G14:H15"/>
    <mergeCell ref="I14:J15"/>
    <mergeCell ref="K14:L15"/>
    <mergeCell ref="M14:N15"/>
    <mergeCell ref="M16:N16"/>
    <mergeCell ref="E9:F13"/>
    <mergeCell ref="G9:H11"/>
    <mergeCell ref="I9:J11"/>
    <mergeCell ref="K9:L11"/>
    <mergeCell ref="G16:H16"/>
    <mergeCell ref="I16:J16"/>
    <mergeCell ref="K16:L16"/>
    <mergeCell ref="M17:N18"/>
    <mergeCell ref="G19:H19"/>
    <mergeCell ref="I19:J19"/>
    <mergeCell ref="K19:L19"/>
    <mergeCell ref="M19:N19"/>
    <mergeCell ref="E22:F23"/>
    <mergeCell ref="G22:H22"/>
    <mergeCell ref="I22:J22"/>
    <mergeCell ref="K22:L22"/>
    <mergeCell ref="M22:N22"/>
    <mergeCell ref="G23:H23"/>
    <mergeCell ref="K23:L23"/>
    <mergeCell ref="M23:N23"/>
    <mergeCell ref="E20:F21"/>
    <mergeCell ref="G20:H20"/>
    <mergeCell ref="I20:J20"/>
    <mergeCell ref="K20:L20"/>
    <mergeCell ref="M20:N20"/>
    <mergeCell ref="G21:H21"/>
    <mergeCell ref="I21:J21"/>
    <mergeCell ref="K21:L21"/>
    <mergeCell ref="M21:N21"/>
    <mergeCell ref="G30:H30"/>
    <mergeCell ref="C28:D28"/>
    <mergeCell ref="E28:F28"/>
    <mergeCell ref="G28:H28"/>
    <mergeCell ref="I28:J28"/>
    <mergeCell ref="K28:L28"/>
    <mergeCell ref="K30:L30"/>
    <mergeCell ref="M26:N26"/>
    <mergeCell ref="E27:F27"/>
    <mergeCell ref="G27:H27"/>
    <mergeCell ref="I27:J27"/>
    <mergeCell ref="K27:L27"/>
    <mergeCell ref="M27:N27"/>
    <mergeCell ref="C24:D27"/>
    <mergeCell ref="E24:F25"/>
    <mergeCell ref="G24:H25"/>
    <mergeCell ref="I24:J25"/>
    <mergeCell ref="K24:L25"/>
    <mergeCell ref="M24:N25"/>
    <mergeCell ref="E26:F26"/>
    <mergeCell ref="G26:H26"/>
    <mergeCell ref="I26:J26"/>
    <mergeCell ref="K26:L26"/>
    <mergeCell ref="M32:N34"/>
    <mergeCell ref="I29:J29"/>
    <mergeCell ref="I31:J31"/>
    <mergeCell ref="A32:B34"/>
    <mergeCell ref="C32:D34"/>
    <mergeCell ref="E32:F34"/>
    <mergeCell ref="G32:H34"/>
    <mergeCell ref="I32:J34"/>
    <mergeCell ref="K32:L34"/>
    <mergeCell ref="M30:N30"/>
    <mergeCell ref="C31:D31"/>
    <mergeCell ref="E31:F31"/>
    <mergeCell ref="G31:H31"/>
    <mergeCell ref="K31:L31"/>
    <mergeCell ref="M31:N31"/>
    <mergeCell ref="A28:B31"/>
    <mergeCell ref="M28:N28"/>
    <mergeCell ref="C29:D29"/>
    <mergeCell ref="E29:F29"/>
    <mergeCell ref="G29:H29"/>
    <mergeCell ref="K29:L29"/>
    <mergeCell ref="M29:N29"/>
    <mergeCell ref="C30:D30"/>
    <mergeCell ref="E30:F30"/>
    <mergeCell ref="O14:P15"/>
    <mergeCell ref="O16:P16"/>
    <mergeCell ref="O17:P18"/>
    <mergeCell ref="O19:P19"/>
    <mergeCell ref="O20:P20"/>
    <mergeCell ref="O21:P21"/>
    <mergeCell ref="O22:P22"/>
    <mergeCell ref="O23:P23"/>
    <mergeCell ref="O24:P25"/>
    <mergeCell ref="O26:P26"/>
    <mergeCell ref="O32:P34"/>
    <mergeCell ref="O27:P27"/>
    <mergeCell ref="O28:P28"/>
    <mergeCell ref="O29:P29"/>
    <mergeCell ref="O30:P30"/>
    <mergeCell ref="O31:P31"/>
  </mergeCells>
  <conditionalFormatting sqref="I30">
    <cfRule type="uniqueValues" priority="1"/>
  </conditionalFormatting>
  <conditionalFormatting sqref="I7:J28 I32:J34 I31 I29">
    <cfRule type="uniqueValues" priority="4"/>
  </conditionalFormatting>
  <dataValidations count="6">
    <dataValidation type="custom" allowBlank="1" showInputMessage="1" showErrorMessage="1" sqref="I30">
      <formula1>COUNTIF($J$5:$J$104,K35)=1</formula1>
    </dataValidation>
    <dataValidation type="custom" allowBlank="1" showInputMessage="1" showErrorMessage="1" sqref="I17:I18">
      <formula1>COUNTIF(I9:J34,J5)=1</formula1>
    </dataValidation>
    <dataValidation type="custom" allowBlank="1" showInputMessage="1" showErrorMessage="1" sqref="I31:I32 I9:I16 I19:I28">
      <formula1>COUNTIF($J$5:$J$104,J5)=1</formula1>
    </dataValidation>
    <dataValidation type="custom" allowBlank="1" showInputMessage="1" showErrorMessage="1" sqref="I29">
      <formula1>COUNTIF($J$5:$J$104,J26)=1</formula1>
    </dataValidation>
    <dataValidation type="custom" allowBlank="1" showInputMessage="1" showErrorMessage="1" sqref="I34">
      <formula1>COUNTIF($J$5:$J$104,J29)=1</formula1>
    </dataValidation>
    <dataValidation type="custom" allowBlank="1" showInputMessage="1" showErrorMessage="1" sqref="I33">
      <formula1>COUNTIF($J$5:$J$104,#REF!)=1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P41"/>
  <sheetViews>
    <sheetView tabSelected="1" zoomScale="55" zoomScaleNormal="55" workbookViewId="0">
      <selection activeCell="W13" sqref="W13"/>
    </sheetView>
  </sheetViews>
  <sheetFormatPr defaultRowHeight="14.4"/>
  <cols>
    <col min="2" max="2" width="11.6640625" customWidth="1"/>
    <col min="3" max="3" width="13.88671875" customWidth="1"/>
    <col min="5" max="5" width="37.6640625" customWidth="1"/>
    <col min="9" max="9" width="91" customWidth="1"/>
    <col min="10" max="10" width="45.44140625" customWidth="1"/>
  </cols>
  <sheetData>
    <row r="1" spans="1:16" s="19" customFormat="1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9" customFormat="1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19" customFormat="1" ht="2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19" customFormat="1" ht="21">
      <c r="A4" s="21" t="s">
        <v>150</v>
      </c>
      <c r="B4" s="21"/>
      <c r="C4" s="21"/>
      <c r="D4" s="59" t="s">
        <v>153</v>
      </c>
      <c r="E4" s="59"/>
      <c r="F4" s="21"/>
      <c r="G4" s="21"/>
    </row>
    <row r="5" spans="1:16" ht="21">
      <c r="A5" s="21" t="s">
        <v>151</v>
      </c>
      <c r="B5" s="21"/>
      <c r="C5" s="21"/>
      <c r="D5" s="59" t="s">
        <v>153</v>
      </c>
      <c r="E5" s="59"/>
      <c r="F5" s="21"/>
      <c r="G5" s="21"/>
      <c r="H5" s="12"/>
      <c r="I5" s="12"/>
      <c r="J5" s="12"/>
      <c r="K5" s="12"/>
      <c r="L5" s="12"/>
      <c r="M5" s="12"/>
      <c r="N5" s="12"/>
    </row>
    <row r="6" spans="1:16" ht="21">
      <c r="A6" s="21" t="s">
        <v>152</v>
      </c>
      <c r="B6" s="21"/>
      <c r="C6" s="22"/>
      <c r="D6" s="243" t="s">
        <v>130</v>
      </c>
      <c r="E6" s="243"/>
      <c r="F6" s="22"/>
      <c r="G6" s="22"/>
      <c r="H6" s="15"/>
      <c r="I6" s="15"/>
      <c r="J6" s="15"/>
      <c r="K6" s="15"/>
      <c r="L6" s="15"/>
      <c r="M6" s="15"/>
      <c r="N6" s="15"/>
    </row>
    <row r="7" spans="1:16" ht="101.4" customHeight="1">
      <c r="A7" s="106" t="s">
        <v>1</v>
      </c>
      <c r="B7" s="107"/>
      <c r="C7" s="108" t="s">
        <v>2</v>
      </c>
      <c r="D7" s="109"/>
      <c r="E7" s="108" t="s">
        <v>3</v>
      </c>
      <c r="F7" s="110"/>
      <c r="G7" s="110"/>
      <c r="H7" s="109"/>
      <c r="I7" s="111" t="s">
        <v>4</v>
      </c>
      <c r="J7" s="112"/>
      <c r="K7" s="37" t="s">
        <v>141</v>
      </c>
      <c r="L7" s="38"/>
      <c r="M7" s="37" t="s">
        <v>142</v>
      </c>
      <c r="N7" s="38"/>
      <c r="O7" s="37" t="s">
        <v>143</v>
      </c>
      <c r="P7" s="38"/>
    </row>
    <row r="8" spans="1:16" ht="23.4">
      <c r="A8" s="185">
        <v>1</v>
      </c>
      <c r="B8" s="186"/>
      <c r="C8" s="185">
        <v>2</v>
      </c>
      <c r="D8" s="186"/>
      <c r="E8" s="187">
        <v>3</v>
      </c>
      <c r="F8" s="188"/>
      <c r="G8" s="189">
        <v>4</v>
      </c>
      <c r="H8" s="190"/>
      <c r="I8" s="189">
        <v>5</v>
      </c>
      <c r="J8" s="190"/>
      <c r="K8" s="41">
        <v>6</v>
      </c>
      <c r="L8" s="42"/>
      <c r="M8" s="41">
        <v>7</v>
      </c>
      <c r="N8" s="42"/>
      <c r="O8" s="41">
        <v>8</v>
      </c>
      <c r="P8" s="42"/>
    </row>
    <row r="9" spans="1:16" ht="14.4" customHeight="1">
      <c r="A9" s="119" t="s">
        <v>7</v>
      </c>
      <c r="B9" s="120"/>
      <c r="C9" s="119" t="s">
        <v>8</v>
      </c>
      <c r="D9" s="120"/>
      <c r="E9" s="168" t="s">
        <v>17</v>
      </c>
      <c r="F9" s="169"/>
      <c r="G9" s="119" t="s">
        <v>25</v>
      </c>
      <c r="H9" s="120"/>
      <c r="I9" s="119" t="s">
        <v>134</v>
      </c>
      <c r="J9" s="120"/>
      <c r="K9" s="33">
        <v>2735250</v>
      </c>
      <c r="L9" s="34"/>
      <c r="M9" s="33" t="s">
        <v>183</v>
      </c>
      <c r="N9" s="34"/>
      <c r="O9" s="33">
        <v>4923500</v>
      </c>
      <c r="P9" s="34"/>
    </row>
    <row r="10" spans="1:16" ht="14.4" customHeight="1">
      <c r="A10" s="129"/>
      <c r="B10" s="130"/>
      <c r="C10" s="129"/>
      <c r="D10" s="130"/>
      <c r="E10" s="170"/>
      <c r="F10" s="171"/>
      <c r="G10" s="129"/>
      <c r="H10" s="130"/>
      <c r="I10" s="129"/>
      <c r="J10" s="130"/>
      <c r="K10" s="43"/>
      <c r="L10" s="44"/>
      <c r="M10" s="43"/>
      <c r="N10" s="44"/>
      <c r="O10" s="43"/>
      <c r="P10" s="44"/>
    </row>
    <row r="11" spans="1:16" ht="14.4" customHeight="1">
      <c r="A11" s="129"/>
      <c r="B11" s="130"/>
      <c r="C11" s="129"/>
      <c r="D11" s="130"/>
      <c r="E11" s="170"/>
      <c r="F11" s="171"/>
      <c r="G11" s="121"/>
      <c r="H11" s="122"/>
      <c r="I11" s="121"/>
      <c r="J11" s="122"/>
      <c r="K11" s="35"/>
      <c r="L11" s="36"/>
      <c r="M11" s="35"/>
      <c r="N11" s="36"/>
      <c r="O11" s="35"/>
      <c r="P11" s="36"/>
    </row>
    <row r="12" spans="1:16" ht="14.4" customHeight="1">
      <c r="A12" s="129"/>
      <c r="B12" s="130"/>
      <c r="C12" s="129"/>
      <c r="D12" s="130"/>
      <c r="E12" s="170"/>
      <c r="F12" s="171"/>
      <c r="G12" s="119" t="s">
        <v>26</v>
      </c>
      <c r="H12" s="120"/>
      <c r="I12" s="119" t="s">
        <v>133</v>
      </c>
      <c r="J12" s="120"/>
      <c r="K12" s="33">
        <v>2735250</v>
      </c>
      <c r="L12" s="34"/>
      <c r="M12" s="33" t="s">
        <v>183</v>
      </c>
      <c r="N12" s="34"/>
      <c r="O12" s="33">
        <v>4650000</v>
      </c>
      <c r="P12" s="34"/>
    </row>
    <row r="13" spans="1:16" ht="29.25" customHeight="1">
      <c r="A13" s="129"/>
      <c r="B13" s="130"/>
      <c r="C13" s="129"/>
      <c r="D13" s="130"/>
      <c r="E13" s="172"/>
      <c r="F13" s="173"/>
      <c r="G13" s="121"/>
      <c r="H13" s="122"/>
      <c r="I13" s="121"/>
      <c r="J13" s="122"/>
      <c r="K13" s="35"/>
      <c r="L13" s="36"/>
      <c r="M13" s="35"/>
      <c r="N13" s="36"/>
      <c r="O13" s="35"/>
      <c r="P13" s="36"/>
    </row>
    <row r="14" spans="1:16" ht="14.4" customHeight="1">
      <c r="A14" s="129"/>
      <c r="B14" s="130"/>
      <c r="C14" s="129"/>
      <c r="D14" s="130"/>
      <c r="E14" s="119" t="s">
        <v>18</v>
      </c>
      <c r="F14" s="120"/>
      <c r="G14" s="119" t="s">
        <v>25</v>
      </c>
      <c r="H14" s="120"/>
      <c r="I14" s="119"/>
      <c r="J14" s="120"/>
      <c r="K14" s="33"/>
      <c r="L14" s="34"/>
      <c r="M14" s="33"/>
      <c r="N14" s="34"/>
      <c r="O14" s="33"/>
      <c r="P14" s="34"/>
    </row>
    <row r="15" spans="1:16" ht="14.4" customHeight="1">
      <c r="A15" s="129"/>
      <c r="B15" s="130"/>
      <c r="C15" s="129"/>
      <c r="D15" s="130"/>
      <c r="E15" s="129"/>
      <c r="F15" s="130"/>
      <c r="G15" s="121"/>
      <c r="H15" s="122"/>
      <c r="I15" s="121"/>
      <c r="J15" s="122"/>
      <c r="K15" s="35"/>
      <c r="L15" s="36"/>
      <c r="M15" s="35"/>
      <c r="N15" s="36"/>
      <c r="O15" s="35"/>
      <c r="P15" s="36"/>
    </row>
    <row r="16" spans="1:16" ht="18">
      <c r="A16" s="129"/>
      <c r="B16" s="130"/>
      <c r="C16" s="129"/>
      <c r="D16" s="130"/>
      <c r="E16" s="121"/>
      <c r="F16" s="122"/>
      <c r="G16" s="131" t="s">
        <v>26</v>
      </c>
      <c r="H16" s="132"/>
      <c r="I16" s="131"/>
      <c r="J16" s="132"/>
      <c r="K16" s="28"/>
      <c r="L16" s="29"/>
      <c r="M16" s="28"/>
      <c r="N16" s="29"/>
      <c r="O16" s="28"/>
      <c r="P16" s="29"/>
    </row>
    <row r="17" spans="1:16" ht="14.4" customHeight="1">
      <c r="A17" s="129"/>
      <c r="B17" s="130"/>
      <c r="C17" s="129"/>
      <c r="D17" s="130"/>
      <c r="E17" s="119" t="s">
        <v>19</v>
      </c>
      <c r="F17" s="120"/>
      <c r="G17" s="119" t="s">
        <v>25</v>
      </c>
      <c r="H17" s="120"/>
      <c r="I17" s="119"/>
      <c r="J17" s="120"/>
      <c r="K17" s="33"/>
      <c r="L17" s="34"/>
      <c r="M17" s="33"/>
      <c r="N17" s="34"/>
      <c r="O17" s="33"/>
      <c r="P17" s="34"/>
    </row>
    <row r="18" spans="1:16" ht="14.4" customHeight="1">
      <c r="A18" s="129"/>
      <c r="B18" s="130"/>
      <c r="C18" s="129"/>
      <c r="D18" s="130"/>
      <c r="E18" s="129"/>
      <c r="F18" s="130"/>
      <c r="G18" s="121"/>
      <c r="H18" s="122"/>
      <c r="I18" s="121"/>
      <c r="J18" s="122"/>
      <c r="K18" s="35"/>
      <c r="L18" s="36"/>
      <c r="M18" s="35"/>
      <c r="N18" s="36"/>
      <c r="O18" s="35"/>
      <c r="P18" s="36"/>
    </row>
    <row r="19" spans="1:16" ht="18">
      <c r="A19" s="129"/>
      <c r="B19" s="130"/>
      <c r="C19" s="121"/>
      <c r="D19" s="122"/>
      <c r="E19" s="121"/>
      <c r="F19" s="122"/>
      <c r="G19" s="131" t="s">
        <v>26</v>
      </c>
      <c r="H19" s="132"/>
      <c r="I19" s="131"/>
      <c r="J19" s="132"/>
      <c r="K19" s="28"/>
      <c r="L19" s="29"/>
      <c r="M19" s="28"/>
      <c r="N19" s="29"/>
      <c r="O19" s="28"/>
      <c r="P19" s="29"/>
    </row>
    <row r="20" spans="1:16" ht="18">
      <c r="A20" s="129"/>
      <c r="B20" s="130"/>
      <c r="C20" s="119" t="s">
        <v>9</v>
      </c>
      <c r="D20" s="120"/>
      <c r="E20" s="168" t="s">
        <v>20</v>
      </c>
      <c r="F20" s="169"/>
      <c r="G20" s="131" t="s">
        <v>28</v>
      </c>
      <c r="H20" s="132"/>
      <c r="I20" s="131"/>
      <c r="J20" s="132"/>
      <c r="K20" s="28"/>
      <c r="L20" s="29"/>
      <c r="M20" s="28"/>
      <c r="N20" s="29"/>
      <c r="O20" s="28"/>
      <c r="P20" s="29"/>
    </row>
    <row r="21" spans="1:16" ht="184.95" customHeight="1">
      <c r="A21" s="129"/>
      <c r="B21" s="130"/>
      <c r="C21" s="129"/>
      <c r="D21" s="130"/>
      <c r="E21" s="172"/>
      <c r="F21" s="173"/>
      <c r="G21" s="131" t="s">
        <v>27</v>
      </c>
      <c r="H21" s="132"/>
      <c r="I21" s="139" t="s">
        <v>138</v>
      </c>
      <c r="J21" s="140"/>
      <c r="K21" s="28">
        <v>2735250</v>
      </c>
      <c r="L21" s="29"/>
      <c r="M21" s="28" t="s">
        <v>183</v>
      </c>
      <c r="N21" s="29"/>
      <c r="O21" s="28">
        <v>3829500</v>
      </c>
      <c r="P21" s="29"/>
    </row>
    <row r="22" spans="1:16" ht="18">
      <c r="A22" s="129"/>
      <c r="B22" s="130"/>
      <c r="C22" s="129"/>
      <c r="D22" s="130"/>
      <c r="E22" s="181" t="s">
        <v>21</v>
      </c>
      <c r="F22" s="182"/>
      <c r="G22" s="137" t="s">
        <v>29</v>
      </c>
      <c r="H22" s="138"/>
      <c r="I22" s="131"/>
      <c r="J22" s="132"/>
      <c r="K22" s="28"/>
      <c r="L22" s="29"/>
      <c r="M22" s="28"/>
      <c r="N22" s="29"/>
      <c r="O22" s="28"/>
      <c r="P22" s="29"/>
    </row>
    <row r="23" spans="1:16" ht="18">
      <c r="A23" s="129"/>
      <c r="B23" s="130"/>
      <c r="C23" s="121"/>
      <c r="D23" s="122"/>
      <c r="E23" s="183"/>
      <c r="F23" s="184"/>
      <c r="G23" s="137" t="s">
        <v>30</v>
      </c>
      <c r="H23" s="138"/>
      <c r="I23" s="17"/>
      <c r="J23" s="16"/>
      <c r="K23" s="28"/>
      <c r="L23" s="29"/>
      <c r="M23" s="28"/>
      <c r="N23" s="29"/>
      <c r="O23" s="28"/>
      <c r="P23" s="29"/>
    </row>
    <row r="24" spans="1:16" ht="14.4" customHeight="1">
      <c r="A24" s="129"/>
      <c r="B24" s="130"/>
      <c r="C24" s="119" t="s">
        <v>10</v>
      </c>
      <c r="D24" s="120"/>
      <c r="E24" s="168" t="s">
        <v>22</v>
      </c>
      <c r="F24" s="169"/>
      <c r="G24" s="119"/>
      <c r="H24" s="120"/>
      <c r="I24" s="119"/>
      <c r="J24" s="120"/>
      <c r="K24" s="33"/>
      <c r="L24" s="34"/>
      <c r="M24" s="33"/>
      <c r="N24" s="34"/>
      <c r="O24" s="33"/>
      <c r="P24" s="34"/>
    </row>
    <row r="25" spans="1:16" ht="14.4" customHeight="1">
      <c r="A25" s="129"/>
      <c r="B25" s="130"/>
      <c r="C25" s="129"/>
      <c r="D25" s="130"/>
      <c r="E25" s="172"/>
      <c r="F25" s="173"/>
      <c r="G25" s="121"/>
      <c r="H25" s="122"/>
      <c r="I25" s="121"/>
      <c r="J25" s="122"/>
      <c r="K25" s="35"/>
      <c r="L25" s="36"/>
      <c r="M25" s="35"/>
      <c r="N25" s="36"/>
      <c r="O25" s="35"/>
      <c r="P25" s="36"/>
    </row>
    <row r="26" spans="1:16" ht="18">
      <c r="A26" s="129"/>
      <c r="B26" s="130"/>
      <c r="C26" s="129"/>
      <c r="D26" s="130"/>
      <c r="E26" s="174" t="s">
        <v>23</v>
      </c>
      <c r="F26" s="175"/>
      <c r="G26" s="131"/>
      <c r="H26" s="132"/>
      <c r="I26" s="131"/>
      <c r="J26" s="149"/>
      <c r="K26" s="28"/>
      <c r="L26" s="29"/>
      <c r="M26" s="28"/>
      <c r="N26" s="29"/>
      <c r="O26" s="28"/>
      <c r="P26" s="29"/>
    </row>
    <row r="27" spans="1:16" ht="40.950000000000003" customHeight="1">
      <c r="A27" s="121"/>
      <c r="B27" s="122"/>
      <c r="C27" s="121"/>
      <c r="D27" s="122"/>
      <c r="E27" s="174" t="s">
        <v>24</v>
      </c>
      <c r="F27" s="175"/>
      <c r="G27" s="131"/>
      <c r="H27" s="132"/>
      <c r="K27" s="28"/>
      <c r="L27" s="29"/>
      <c r="M27" s="28"/>
      <c r="N27" s="29"/>
      <c r="O27" s="28"/>
      <c r="P27" s="29"/>
    </row>
    <row r="28" spans="1:16" ht="409.2" customHeight="1">
      <c r="A28" s="119" t="s">
        <v>11</v>
      </c>
      <c r="B28" s="120"/>
      <c r="C28" s="176" t="s">
        <v>13</v>
      </c>
      <c r="D28" s="177"/>
      <c r="E28" s="174"/>
      <c r="F28" s="175"/>
      <c r="G28" s="145"/>
      <c r="H28" s="146"/>
      <c r="I28" s="147" t="s">
        <v>132</v>
      </c>
      <c r="J28" s="148"/>
      <c r="K28" s="84">
        <v>5869920</v>
      </c>
      <c r="L28" s="85"/>
      <c r="M28" s="84" t="s">
        <v>185</v>
      </c>
      <c r="N28" s="85"/>
      <c r="O28" s="84">
        <v>7044000</v>
      </c>
      <c r="P28" s="85"/>
    </row>
    <row r="29" spans="1:16" ht="18">
      <c r="A29" s="129"/>
      <c r="B29" s="130"/>
      <c r="C29" s="150" t="s">
        <v>14</v>
      </c>
      <c r="D29" s="151"/>
      <c r="E29" s="174"/>
      <c r="F29" s="175"/>
      <c r="G29" s="145"/>
      <c r="H29" s="146"/>
      <c r="I29" s="145" t="s">
        <v>135</v>
      </c>
      <c r="J29" s="146"/>
      <c r="K29" s="84">
        <v>5869920</v>
      </c>
      <c r="L29" s="85"/>
      <c r="M29" s="84">
        <v>5869920</v>
      </c>
      <c r="N29" s="85"/>
      <c r="O29" s="84">
        <v>9978864</v>
      </c>
      <c r="P29" s="85"/>
    </row>
    <row r="30" spans="1:16" ht="18">
      <c r="A30" s="129"/>
      <c r="B30" s="130"/>
      <c r="C30" s="145" t="s">
        <v>15</v>
      </c>
      <c r="D30" s="146"/>
      <c r="E30" s="174"/>
      <c r="F30" s="175"/>
      <c r="G30" s="145"/>
      <c r="H30" s="146"/>
      <c r="I30" s="218"/>
      <c r="J30" s="218"/>
      <c r="K30" s="32"/>
      <c r="L30" s="32"/>
      <c r="M30" s="32"/>
      <c r="N30" s="32"/>
      <c r="O30" s="32"/>
      <c r="P30" s="32"/>
    </row>
    <row r="31" spans="1:16" ht="18">
      <c r="A31" s="121"/>
      <c r="B31" s="122"/>
      <c r="C31" s="145" t="s">
        <v>16</v>
      </c>
      <c r="D31" s="146"/>
      <c r="E31" s="174"/>
      <c r="F31" s="175"/>
      <c r="G31" s="145"/>
      <c r="H31" s="146"/>
      <c r="I31" s="218"/>
      <c r="J31" s="218"/>
      <c r="K31" s="32"/>
      <c r="L31" s="32"/>
      <c r="M31" s="32"/>
      <c r="N31" s="32"/>
      <c r="O31" s="32"/>
      <c r="P31" s="32"/>
    </row>
    <row r="32" spans="1:16" ht="14.4" customHeight="1">
      <c r="A32" s="152" t="s">
        <v>12</v>
      </c>
      <c r="B32" s="153"/>
      <c r="C32" s="80"/>
      <c r="D32" s="81"/>
      <c r="E32" s="168"/>
      <c r="F32" s="169"/>
      <c r="G32" s="80"/>
      <c r="H32" s="81"/>
      <c r="I32" s="219" t="s">
        <v>131</v>
      </c>
      <c r="J32" s="220"/>
      <c r="K32" s="32">
        <v>2789500</v>
      </c>
      <c r="L32" s="32"/>
      <c r="M32" s="32" t="s">
        <v>184</v>
      </c>
      <c r="N32" s="32"/>
      <c r="O32" s="32">
        <v>3487000</v>
      </c>
      <c r="P32" s="32"/>
    </row>
    <row r="33" spans="1:16" ht="14.4" customHeight="1">
      <c r="A33" s="154"/>
      <c r="B33" s="155"/>
      <c r="C33" s="158"/>
      <c r="D33" s="159"/>
      <c r="E33" s="170"/>
      <c r="F33" s="171"/>
      <c r="G33" s="158"/>
      <c r="H33" s="159"/>
      <c r="I33" s="221"/>
      <c r="J33" s="222"/>
      <c r="K33" s="32"/>
      <c r="L33" s="32"/>
      <c r="M33" s="32"/>
      <c r="N33" s="32"/>
      <c r="O33" s="32"/>
      <c r="P33" s="32"/>
    </row>
    <row r="34" spans="1:16" ht="40.200000000000003" customHeight="1">
      <c r="A34" s="156"/>
      <c r="B34" s="157"/>
      <c r="C34" s="160"/>
      <c r="D34" s="161"/>
      <c r="E34" s="172"/>
      <c r="F34" s="173"/>
      <c r="G34" s="160"/>
      <c r="H34" s="161"/>
      <c r="I34" s="223"/>
      <c r="J34" s="224"/>
      <c r="K34" s="32"/>
      <c r="L34" s="32"/>
      <c r="M34" s="32"/>
      <c r="N34" s="32"/>
      <c r="O34" s="32"/>
      <c r="P34" s="32"/>
    </row>
    <row r="35" spans="1:16" ht="21" customHeight="1">
      <c r="A35" s="56" t="s">
        <v>154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24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25.8">
      <c r="A41" s="58" t="s">
        <v>155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</sheetData>
  <mergeCells count="135">
    <mergeCell ref="A41:P41"/>
    <mergeCell ref="I30:J30"/>
    <mergeCell ref="I31:J31"/>
    <mergeCell ref="A1:P1"/>
    <mergeCell ref="A2:P2"/>
    <mergeCell ref="A3:P3"/>
    <mergeCell ref="D6:E6"/>
    <mergeCell ref="D5:E5"/>
    <mergeCell ref="A35:K35"/>
    <mergeCell ref="M32:N34"/>
    <mergeCell ref="I29:J29"/>
    <mergeCell ref="A32:B34"/>
    <mergeCell ref="C32:D34"/>
    <mergeCell ref="E32:F34"/>
    <mergeCell ref="G32:H34"/>
    <mergeCell ref="I32:J34"/>
    <mergeCell ref="K32:L34"/>
    <mergeCell ref="M30:N30"/>
    <mergeCell ref="C31:D31"/>
    <mergeCell ref="E31:F31"/>
    <mergeCell ref="G31:H31"/>
    <mergeCell ref="K31:L31"/>
    <mergeCell ref="M31:N31"/>
    <mergeCell ref="A28:B31"/>
    <mergeCell ref="M28:N28"/>
    <mergeCell ref="C29:D29"/>
    <mergeCell ref="E29:F29"/>
    <mergeCell ref="G29:H29"/>
    <mergeCell ref="K29:L29"/>
    <mergeCell ref="M29:N29"/>
    <mergeCell ref="C30:D30"/>
    <mergeCell ref="E30:F30"/>
    <mergeCell ref="G30:H30"/>
    <mergeCell ref="C28:D28"/>
    <mergeCell ref="E28:F28"/>
    <mergeCell ref="G28:H28"/>
    <mergeCell ref="I28:J28"/>
    <mergeCell ref="K28:L28"/>
    <mergeCell ref="K30:L30"/>
    <mergeCell ref="M26:N26"/>
    <mergeCell ref="E27:F27"/>
    <mergeCell ref="G27:H27"/>
    <mergeCell ref="K27:L27"/>
    <mergeCell ref="M27:N27"/>
    <mergeCell ref="C24:D27"/>
    <mergeCell ref="E24:F25"/>
    <mergeCell ref="G24:H25"/>
    <mergeCell ref="I24:J25"/>
    <mergeCell ref="K24:L25"/>
    <mergeCell ref="M24:N25"/>
    <mergeCell ref="E26:F26"/>
    <mergeCell ref="G26:H26"/>
    <mergeCell ref="I26:J26"/>
    <mergeCell ref="K26:L26"/>
    <mergeCell ref="M17:N18"/>
    <mergeCell ref="G19:H19"/>
    <mergeCell ref="I19:J19"/>
    <mergeCell ref="K19:L19"/>
    <mergeCell ref="M19:N19"/>
    <mergeCell ref="E22:F23"/>
    <mergeCell ref="G22:H22"/>
    <mergeCell ref="I22:J22"/>
    <mergeCell ref="K22:L22"/>
    <mergeCell ref="M22:N22"/>
    <mergeCell ref="G23:H23"/>
    <mergeCell ref="K23:L23"/>
    <mergeCell ref="M23:N23"/>
    <mergeCell ref="E20:F21"/>
    <mergeCell ref="G20:H20"/>
    <mergeCell ref="I20:J20"/>
    <mergeCell ref="K20:L20"/>
    <mergeCell ref="M20:N20"/>
    <mergeCell ref="G21:H21"/>
    <mergeCell ref="I21:J21"/>
    <mergeCell ref="K21:L21"/>
    <mergeCell ref="M21:N21"/>
    <mergeCell ref="M9:N11"/>
    <mergeCell ref="G12:H13"/>
    <mergeCell ref="I12:J13"/>
    <mergeCell ref="K12:L13"/>
    <mergeCell ref="M12:N13"/>
    <mergeCell ref="E14:F16"/>
    <mergeCell ref="G14:H15"/>
    <mergeCell ref="I14:J15"/>
    <mergeCell ref="K14:L15"/>
    <mergeCell ref="M14:N15"/>
    <mergeCell ref="M16:N16"/>
    <mergeCell ref="A9:B27"/>
    <mergeCell ref="C9:D19"/>
    <mergeCell ref="E9:F13"/>
    <mergeCell ref="G9:H11"/>
    <mergeCell ref="I9:J11"/>
    <mergeCell ref="K9:L11"/>
    <mergeCell ref="G16:H16"/>
    <mergeCell ref="I16:J16"/>
    <mergeCell ref="K16:L16"/>
    <mergeCell ref="C20:D23"/>
    <mergeCell ref="E17:F19"/>
    <mergeCell ref="G17:H18"/>
    <mergeCell ref="I17:J18"/>
    <mergeCell ref="K17:L18"/>
    <mergeCell ref="D4:E4"/>
    <mergeCell ref="A7:B7"/>
    <mergeCell ref="C7:D7"/>
    <mergeCell ref="E7:H7"/>
    <mergeCell ref="I7:J7"/>
    <mergeCell ref="O7:P7"/>
    <mergeCell ref="O8:P8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O9:P11"/>
    <mergeCell ref="O12:P13"/>
    <mergeCell ref="O14:P15"/>
    <mergeCell ref="O16:P16"/>
    <mergeCell ref="O17:P18"/>
    <mergeCell ref="O19:P19"/>
    <mergeCell ref="O20:P20"/>
    <mergeCell ref="O21:P21"/>
    <mergeCell ref="O22:P22"/>
    <mergeCell ref="O23:P23"/>
    <mergeCell ref="O30:P30"/>
    <mergeCell ref="O31:P31"/>
    <mergeCell ref="O32:P34"/>
    <mergeCell ref="O24:P25"/>
    <mergeCell ref="O26:P26"/>
    <mergeCell ref="O27:P27"/>
    <mergeCell ref="O28:P28"/>
    <mergeCell ref="O29:P29"/>
  </mergeCells>
  <conditionalFormatting sqref="I7:J26 I28:J28 I29 I32">
    <cfRule type="uniqueValues" priority="1"/>
  </conditionalFormatting>
  <dataValidations count="3">
    <dataValidation type="custom" allowBlank="1" showInputMessage="1" showErrorMessage="1" sqref="I17:I18">
      <formula1>COUNTIF(I9:J34,J5)=1</formula1>
    </dataValidation>
    <dataValidation type="custom" allowBlank="1" showInputMessage="1" showErrorMessage="1" sqref="I19:I26 I28:I29 I9:I16">
      <formula1>COUNTIF($J$5:$J$104,J5)=1</formula1>
    </dataValidation>
    <dataValidation type="custom" allowBlank="1" showInputMessage="1" showErrorMessage="1" sqref="I32">
      <formula1>COUNTIF($J$5:$J$104,J23)=1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P45"/>
  <sheetViews>
    <sheetView zoomScale="40" zoomScaleNormal="40" workbookViewId="0">
      <selection activeCell="Q4" sqref="Q1:R1048576"/>
    </sheetView>
  </sheetViews>
  <sheetFormatPr defaultRowHeight="14.4"/>
  <cols>
    <col min="2" max="2" width="7.6640625" customWidth="1"/>
    <col min="3" max="3" width="13.88671875" customWidth="1"/>
    <col min="4" max="4" width="3.6640625" customWidth="1"/>
    <col min="5" max="5" width="10" style="4" customWidth="1"/>
    <col min="6" max="6" width="14.88671875" style="4" customWidth="1"/>
    <col min="7" max="7" width="8.88671875" style="5"/>
    <col min="8" max="8" width="6.44140625" style="5" customWidth="1"/>
    <col min="9" max="9" width="8.88671875" style="5"/>
    <col min="10" max="10" width="150.88671875" style="5" customWidth="1"/>
    <col min="11" max="14" width="8.88671875" style="5"/>
  </cols>
  <sheetData>
    <row r="1" spans="1:16" s="3" customFormat="1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8" customFormat="1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1" customFormat="1" ht="2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s="2" customFormat="1" ht="2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s="2" customFormat="1" ht="21">
      <c r="A6" s="26" t="s">
        <v>152</v>
      </c>
      <c r="B6" s="26"/>
      <c r="C6" s="79" t="s">
        <v>37</v>
      </c>
      <c r="D6" s="61"/>
      <c r="E6" s="61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s="2" customFormat="1" ht="18">
      <c r="A7"/>
      <c r="B7"/>
      <c r="C7"/>
      <c r="D7"/>
      <c r="E7" s="4"/>
      <c r="F7" s="4"/>
      <c r="G7" s="5"/>
      <c r="H7" s="5"/>
      <c r="I7" s="5"/>
      <c r="J7" s="5"/>
      <c r="K7" s="5"/>
      <c r="L7" s="5"/>
      <c r="M7" s="5"/>
      <c r="N7" s="5"/>
      <c r="O7"/>
      <c r="P7"/>
    </row>
    <row r="8" spans="1:16" s="2" customFormat="1" ht="99.6" customHeight="1">
      <c r="A8" s="62" t="s">
        <v>1</v>
      </c>
      <c r="B8" s="62"/>
      <c r="C8" s="63" t="s">
        <v>2</v>
      </c>
      <c r="D8" s="63"/>
      <c r="E8" s="63" t="s">
        <v>3</v>
      </c>
      <c r="F8" s="63"/>
      <c r="G8" s="63"/>
      <c r="H8" s="63"/>
      <c r="I8" s="40" t="s">
        <v>4</v>
      </c>
      <c r="J8" s="40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s="2" customFormat="1" ht="23.4">
      <c r="A9" s="68">
        <v>1</v>
      </c>
      <c r="B9" s="68"/>
      <c r="C9" s="68">
        <v>2</v>
      </c>
      <c r="D9" s="68"/>
      <c r="E9" s="69">
        <v>3</v>
      </c>
      <c r="F9" s="69"/>
      <c r="G9" s="70">
        <v>4</v>
      </c>
      <c r="H9" s="70"/>
      <c r="I9" s="70">
        <v>5</v>
      </c>
      <c r="J9" s="70"/>
      <c r="K9" s="41">
        <v>6</v>
      </c>
      <c r="L9" s="42"/>
      <c r="M9" s="41">
        <v>7</v>
      </c>
      <c r="N9" s="42"/>
      <c r="O9" s="41">
        <v>8</v>
      </c>
      <c r="P9" s="42"/>
    </row>
    <row r="10" spans="1:16" s="2" customFormat="1" ht="18">
      <c r="A10" s="52" t="s">
        <v>7</v>
      </c>
      <c r="B10" s="52"/>
      <c r="C10" s="52" t="s">
        <v>8</v>
      </c>
      <c r="D10" s="52"/>
      <c r="E10" s="48" t="s">
        <v>17</v>
      </c>
      <c r="F10" s="48"/>
      <c r="G10" s="52" t="s">
        <v>25</v>
      </c>
      <c r="H10" s="52"/>
      <c r="I10" s="52"/>
      <c r="J10" s="52"/>
      <c r="K10" s="33"/>
      <c r="L10" s="34"/>
      <c r="M10" s="33"/>
      <c r="N10" s="34"/>
      <c r="O10" s="33"/>
      <c r="P10" s="34"/>
    </row>
    <row r="11" spans="1:16" s="2" customFormat="1" ht="18">
      <c r="A11" s="52"/>
      <c r="B11" s="52"/>
      <c r="C11" s="52"/>
      <c r="D11" s="52"/>
      <c r="E11" s="48"/>
      <c r="F11" s="48"/>
      <c r="G11" s="52"/>
      <c r="H11" s="52"/>
      <c r="I11" s="52"/>
      <c r="J11" s="52"/>
      <c r="K11" s="43"/>
      <c r="L11" s="44"/>
      <c r="M11" s="43"/>
      <c r="N11" s="44"/>
      <c r="O11" s="43"/>
      <c r="P11" s="44"/>
    </row>
    <row r="12" spans="1:16" s="2" customFormat="1" ht="18">
      <c r="A12" s="52"/>
      <c r="B12" s="52"/>
      <c r="C12" s="52"/>
      <c r="D12" s="52"/>
      <c r="E12" s="48"/>
      <c r="F12" s="48"/>
      <c r="G12" s="52"/>
      <c r="H12" s="52"/>
      <c r="I12" s="52"/>
      <c r="J12" s="52"/>
      <c r="K12" s="35"/>
      <c r="L12" s="36"/>
      <c r="M12" s="35"/>
      <c r="N12" s="36"/>
      <c r="O12" s="35"/>
      <c r="P12" s="36"/>
    </row>
    <row r="13" spans="1:16" s="2" customFormat="1" ht="18">
      <c r="A13" s="52"/>
      <c r="B13" s="52"/>
      <c r="C13" s="52"/>
      <c r="D13" s="52"/>
      <c r="E13" s="48"/>
      <c r="F13" s="48"/>
      <c r="G13" s="52" t="s">
        <v>26</v>
      </c>
      <c r="H13" s="52"/>
      <c r="I13" s="52"/>
      <c r="J13" s="52"/>
      <c r="K13" s="33"/>
      <c r="L13" s="34"/>
      <c r="M13" s="33"/>
      <c r="N13" s="34"/>
      <c r="O13" s="33"/>
      <c r="P13" s="34"/>
    </row>
    <row r="14" spans="1:16" s="2" customFormat="1" ht="18" customHeight="1">
      <c r="A14" s="52"/>
      <c r="B14" s="52"/>
      <c r="C14" s="52"/>
      <c r="D14" s="52"/>
      <c r="E14" s="48"/>
      <c r="F14" s="48"/>
      <c r="G14" s="52"/>
      <c r="H14" s="52"/>
      <c r="I14" s="52"/>
      <c r="J14" s="52"/>
      <c r="K14" s="35"/>
      <c r="L14" s="36"/>
      <c r="M14" s="35"/>
      <c r="N14" s="36"/>
      <c r="O14" s="35"/>
      <c r="P14" s="36"/>
    </row>
    <row r="15" spans="1:16" s="2" customFormat="1" ht="18">
      <c r="A15" s="52"/>
      <c r="B15" s="52"/>
      <c r="C15" s="52"/>
      <c r="D15" s="52"/>
      <c r="E15" s="52" t="s">
        <v>18</v>
      </c>
      <c r="F15" s="52"/>
      <c r="G15" s="52" t="s">
        <v>25</v>
      </c>
      <c r="H15" s="52"/>
      <c r="I15" s="52"/>
      <c r="J15" s="52"/>
      <c r="K15" s="33"/>
      <c r="L15" s="34"/>
      <c r="M15" s="33"/>
      <c r="N15" s="34"/>
      <c r="O15" s="33"/>
      <c r="P15" s="34"/>
    </row>
    <row r="16" spans="1:16" s="2" customFormat="1" ht="79.2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35"/>
      <c r="L16" s="36"/>
      <c r="M16" s="35"/>
      <c r="N16" s="36"/>
      <c r="O16" s="35"/>
      <c r="P16" s="36"/>
    </row>
    <row r="17" spans="1:16" s="2" customFormat="1" ht="186" customHeight="1">
      <c r="A17" s="52"/>
      <c r="B17" s="52"/>
      <c r="C17" s="52"/>
      <c r="D17" s="52"/>
      <c r="E17" s="52"/>
      <c r="F17" s="52"/>
      <c r="G17" s="52" t="s">
        <v>26</v>
      </c>
      <c r="H17" s="52"/>
      <c r="I17" s="52"/>
      <c r="J17" s="52"/>
      <c r="K17" s="28"/>
      <c r="L17" s="29"/>
      <c r="M17" s="28"/>
      <c r="N17" s="29"/>
      <c r="O17" s="28"/>
      <c r="P17" s="29"/>
    </row>
    <row r="18" spans="1:16" s="2" customFormat="1" ht="18">
      <c r="A18" s="52"/>
      <c r="B18" s="52"/>
      <c r="C18" s="52"/>
      <c r="D18" s="52"/>
      <c r="E18" s="48" t="s">
        <v>19</v>
      </c>
      <c r="F18" s="48"/>
      <c r="G18" s="52" t="s">
        <v>25</v>
      </c>
      <c r="H18" s="52"/>
      <c r="I18" s="52"/>
      <c r="J18" s="52"/>
      <c r="K18" s="33"/>
      <c r="L18" s="34"/>
      <c r="M18" s="33"/>
      <c r="N18" s="34"/>
      <c r="O18" s="33"/>
      <c r="P18" s="34"/>
    </row>
    <row r="19" spans="1:16" s="2" customFormat="1" ht="18">
      <c r="A19" s="52"/>
      <c r="B19" s="52"/>
      <c r="C19" s="52"/>
      <c r="D19" s="52"/>
      <c r="E19" s="48"/>
      <c r="F19" s="48"/>
      <c r="G19" s="52"/>
      <c r="H19" s="52"/>
      <c r="I19" s="52"/>
      <c r="J19" s="52"/>
      <c r="K19" s="35"/>
      <c r="L19" s="36"/>
      <c r="M19" s="35"/>
      <c r="N19" s="36"/>
      <c r="O19" s="35"/>
      <c r="P19" s="36"/>
    </row>
    <row r="20" spans="1:16" s="2" customFormat="1" ht="18">
      <c r="A20" s="52"/>
      <c r="B20" s="52"/>
      <c r="C20" s="52"/>
      <c r="D20" s="52"/>
      <c r="E20" s="48"/>
      <c r="F20" s="48"/>
      <c r="G20" s="52" t="s">
        <v>26</v>
      </c>
      <c r="H20" s="52"/>
      <c r="I20" s="52"/>
      <c r="J20" s="52"/>
      <c r="K20" s="28"/>
      <c r="L20" s="29"/>
      <c r="M20" s="28"/>
      <c r="N20" s="29"/>
      <c r="O20" s="28"/>
      <c r="P20" s="29"/>
    </row>
    <row r="21" spans="1:16" s="2" customFormat="1" ht="18">
      <c r="A21" s="52"/>
      <c r="B21" s="52"/>
      <c r="C21" s="52" t="s">
        <v>9</v>
      </c>
      <c r="D21" s="52"/>
      <c r="E21" s="48" t="s">
        <v>20</v>
      </c>
      <c r="F21" s="48"/>
      <c r="G21" s="52" t="s">
        <v>28</v>
      </c>
      <c r="H21" s="52"/>
      <c r="I21" s="52"/>
      <c r="J21" s="52"/>
      <c r="K21" s="28"/>
      <c r="L21" s="29"/>
      <c r="M21" s="28"/>
      <c r="N21" s="29"/>
      <c r="O21" s="28"/>
      <c r="P21" s="29"/>
    </row>
    <row r="22" spans="1:16" s="2" customFormat="1" ht="61.5" customHeight="1">
      <c r="A22" s="52"/>
      <c r="B22" s="52"/>
      <c r="C22" s="52"/>
      <c r="D22" s="52"/>
      <c r="E22" s="48"/>
      <c r="F22" s="48"/>
      <c r="G22" s="52" t="s">
        <v>27</v>
      </c>
      <c r="H22" s="52"/>
      <c r="I22" s="71" t="s">
        <v>38</v>
      </c>
      <c r="J22" s="72"/>
      <c r="K22" s="28">
        <v>196075</v>
      </c>
      <c r="L22" s="29"/>
      <c r="M22" s="30">
        <f>K22*102%</f>
        <v>199996.5</v>
      </c>
      <c r="N22" s="31"/>
      <c r="O22" s="30">
        <f>M22*110%</f>
        <v>219996.15000000002</v>
      </c>
      <c r="P22" s="31"/>
    </row>
    <row r="23" spans="1:16" s="2" customFormat="1" ht="18" customHeight="1">
      <c r="A23" s="52"/>
      <c r="B23" s="52"/>
      <c r="C23" s="52"/>
      <c r="D23" s="52"/>
      <c r="E23" s="53" t="s">
        <v>21</v>
      </c>
      <c r="F23" s="53"/>
      <c r="G23" s="54" t="s">
        <v>29</v>
      </c>
      <c r="H23" s="54"/>
      <c r="I23" s="52"/>
      <c r="J23" s="52"/>
      <c r="K23" s="28"/>
      <c r="L23" s="29"/>
      <c r="M23" s="28"/>
      <c r="N23" s="29"/>
      <c r="O23" s="28"/>
      <c r="P23" s="29"/>
    </row>
    <row r="24" spans="1:16" s="2" customFormat="1" ht="18">
      <c r="A24" s="52"/>
      <c r="B24" s="52"/>
      <c r="C24" s="52"/>
      <c r="D24" s="52"/>
      <c r="E24" s="53"/>
      <c r="F24" s="53"/>
      <c r="G24" s="54" t="s">
        <v>30</v>
      </c>
      <c r="H24" s="54"/>
      <c r="I24" s="52"/>
      <c r="J24" s="52"/>
      <c r="K24" s="28"/>
      <c r="L24" s="29"/>
      <c r="M24" s="28"/>
      <c r="N24" s="29"/>
      <c r="O24" s="28"/>
      <c r="P24" s="29"/>
    </row>
    <row r="25" spans="1:16" s="2" customFormat="1" ht="18">
      <c r="A25" s="52"/>
      <c r="B25" s="52"/>
      <c r="C25" s="52" t="s">
        <v>10</v>
      </c>
      <c r="D25" s="52"/>
      <c r="E25" s="48" t="s">
        <v>22</v>
      </c>
      <c r="F25" s="48"/>
      <c r="G25" s="52"/>
      <c r="H25" s="52"/>
      <c r="I25" s="52"/>
      <c r="J25" s="52"/>
      <c r="K25" s="33"/>
      <c r="L25" s="34"/>
      <c r="M25" s="33"/>
      <c r="N25" s="34"/>
      <c r="O25" s="33"/>
      <c r="P25" s="34"/>
    </row>
    <row r="26" spans="1:16" s="2" customFormat="1" ht="18">
      <c r="A26" s="52"/>
      <c r="B26" s="52"/>
      <c r="C26" s="52"/>
      <c r="D26" s="52"/>
      <c r="E26" s="48"/>
      <c r="F26" s="48"/>
      <c r="G26" s="52"/>
      <c r="H26" s="52"/>
      <c r="I26" s="52"/>
      <c r="J26" s="52"/>
      <c r="K26" s="35"/>
      <c r="L26" s="36"/>
      <c r="M26" s="35"/>
      <c r="N26" s="36"/>
      <c r="O26" s="35"/>
      <c r="P26" s="36"/>
    </row>
    <row r="27" spans="1:16" s="2" customFormat="1" ht="18">
      <c r="A27" s="52"/>
      <c r="B27" s="52"/>
      <c r="C27" s="52"/>
      <c r="D27" s="52"/>
      <c r="E27" s="48" t="s">
        <v>23</v>
      </c>
      <c r="F27" s="48"/>
      <c r="G27" s="52"/>
      <c r="H27" s="52"/>
      <c r="I27" s="28"/>
      <c r="J27" s="29"/>
      <c r="K27" s="28"/>
      <c r="L27" s="29"/>
      <c r="M27" s="28"/>
      <c r="N27" s="29"/>
      <c r="O27" s="28"/>
      <c r="P27" s="29"/>
    </row>
    <row r="28" spans="1:16" s="2" customFormat="1" ht="18">
      <c r="A28" s="52"/>
      <c r="B28" s="52"/>
      <c r="C28" s="52"/>
      <c r="D28" s="52"/>
      <c r="E28" s="48" t="s">
        <v>24</v>
      </c>
      <c r="F28" s="48"/>
      <c r="G28" s="52"/>
      <c r="H28" s="52"/>
      <c r="I28" s="32"/>
      <c r="J28" s="32"/>
      <c r="K28" s="28"/>
      <c r="L28" s="29"/>
      <c r="M28" s="28"/>
      <c r="N28" s="29"/>
      <c r="O28" s="28"/>
      <c r="P28" s="29"/>
    </row>
    <row r="29" spans="1:16" s="2" customFormat="1" ht="18">
      <c r="A29" s="48" t="s">
        <v>11</v>
      </c>
      <c r="B29" s="48"/>
      <c r="C29" s="50" t="s">
        <v>13</v>
      </c>
      <c r="D29" s="50"/>
      <c r="E29" s="48"/>
      <c r="F29" s="48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 ht="21" customHeight="1">
      <c r="A30" s="48"/>
      <c r="B30" s="48"/>
      <c r="C30" s="49" t="s">
        <v>14</v>
      </c>
      <c r="D30" s="49"/>
      <c r="E30" s="48"/>
      <c r="F30" s="48"/>
      <c r="G30" s="32"/>
      <c r="H30" s="32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48"/>
      <c r="B31" s="48"/>
      <c r="C31" s="32" t="s">
        <v>15</v>
      </c>
      <c r="D31" s="32"/>
      <c r="E31" s="48"/>
      <c r="F31" s="48"/>
      <c r="G31" s="32"/>
      <c r="H31" s="32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48"/>
      <c r="B32" s="48"/>
      <c r="C32" s="32" t="s">
        <v>16</v>
      </c>
      <c r="D32" s="32"/>
      <c r="E32" s="48"/>
      <c r="F32" s="48"/>
      <c r="G32" s="32"/>
      <c r="H32" s="32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47" t="s">
        <v>12</v>
      </c>
      <c r="B33" s="47"/>
      <c r="C33" s="32"/>
      <c r="D33" s="32"/>
      <c r="E33" s="48"/>
      <c r="F33" s="48"/>
      <c r="G33" s="32"/>
      <c r="H33" s="32"/>
      <c r="I33" s="73"/>
      <c r="J33" s="74"/>
      <c r="K33" s="32"/>
      <c r="L33" s="32"/>
      <c r="M33" s="32"/>
      <c r="N33" s="32"/>
      <c r="O33" s="32"/>
      <c r="P33" s="32"/>
    </row>
    <row r="34" spans="1:16" ht="14.4" customHeight="1">
      <c r="A34" s="47"/>
      <c r="B34" s="47"/>
      <c r="C34" s="32"/>
      <c r="D34" s="32"/>
      <c r="E34" s="48"/>
      <c r="F34" s="48"/>
      <c r="G34" s="32"/>
      <c r="H34" s="32"/>
      <c r="I34" s="75"/>
      <c r="J34" s="76"/>
      <c r="K34" s="32"/>
      <c r="L34" s="32"/>
      <c r="M34" s="32"/>
      <c r="N34" s="32"/>
      <c r="O34" s="32"/>
      <c r="P34" s="32"/>
    </row>
    <row r="35" spans="1:16" ht="14.4" customHeight="1">
      <c r="A35" s="47"/>
      <c r="B35" s="47"/>
      <c r="C35" s="32"/>
      <c r="D35" s="32"/>
      <c r="E35" s="48"/>
      <c r="F35" s="48"/>
      <c r="G35" s="32"/>
      <c r="H35" s="32"/>
      <c r="I35" s="77"/>
      <c r="J35" s="78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1:16">
      <c r="I43" s="9"/>
      <c r="J43" s="9"/>
      <c r="K43"/>
      <c r="L43"/>
      <c r="M43"/>
      <c r="N43"/>
    </row>
    <row r="44" spans="1:16">
      <c r="I44" s="9"/>
      <c r="J44" s="9"/>
      <c r="K44"/>
      <c r="L44"/>
      <c r="M44"/>
      <c r="N44"/>
    </row>
    <row r="45" spans="1:16">
      <c r="I45" s="10"/>
      <c r="J45"/>
      <c r="K45"/>
      <c r="L45"/>
      <c r="M45"/>
      <c r="N45"/>
    </row>
  </sheetData>
  <mergeCells count="139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M33:N35"/>
    <mergeCell ref="A33:B35"/>
    <mergeCell ref="C33:D35"/>
    <mergeCell ref="E33:F35"/>
    <mergeCell ref="G33:H35"/>
    <mergeCell ref="K33:L35"/>
    <mergeCell ref="K31:L31"/>
    <mergeCell ref="M31:N31"/>
    <mergeCell ref="C32:D32"/>
    <mergeCell ref="E32:F32"/>
    <mergeCell ref="G32:H32"/>
    <mergeCell ref="A29:B32"/>
    <mergeCell ref="I33:J35"/>
    <mergeCell ref="I29:J29"/>
    <mergeCell ref="K32:L32"/>
    <mergeCell ref="M32:N32"/>
    <mergeCell ref="M29:N29"/>
    <mergeCell ref="C30:D30"/>
    <mergeCell ref="E30:F30"/>
    <mergeCell ref="G30:H30"/>
    <mergeCell ref="K30:L30"/>
    <mergeCell ref="M30:N30"/>
    <mergeCell ref="C29:D29"/>
    <mergeCell ref="E29:F29"/>
    <mergeCell ref="G29:H29"/>
    <mergeCell ref="K29:L29"/>
    <mergeCell ref="C31:D31"/>
    <mergeCell ref="E31:F31"/>
    <mergeCell ref="G31:H31"/>
    <mergeCell ref="M23:N23"/>
    <mergeCell ref="G24:H24"/>
    <mergeCell ref="I23:J23"/>
    <mergeCell ref="K24:L24"/>
    <mergeCell ref="M24:N24"/>
    <mergeCell ref="M27:N27"/>
    <mergeCell ref="E28:F28"/>
    <mergeCell ref="G28:H28"/>
    <mergeCell ref="I27:J27"/>
    <mergeCell ref="K28:L28"/>
    <mergeCell ref="M28:N28"/>
    <mergeCell ref="E25:F26"/>
    <mergeCell ref="G25:H26"/>
    <mergeCell ref="I24:J25"/>
    <mergeCell ref="K25:L26"/>
    <mergeCell ref="M25:N26"/>
    <mergeCell ref="E27:F27"/>
    <mergeCell ref="G27:H27"/>
    <mergeCell ref="M18:N19"/>
    <mergeCell ref="G20:H20"/>
    <mergeCell ref="K20:L20"/>
    <mergeCell ref="M20:N20"/>
    <mergeCell ref="E21:F22"/>
    <mergeCell ref="G21:H21"/>
    <mergeCell ref="I20:J20"/>
    <mergeCell ref="K21:L21"/>
    <mergeCell ref="M21:N21"/>
    <mergeCell ref="G22:H22"/>
    <mergeCell ref="I21:J21"/>
    <mergeCell ref="K22:L22"/>
    <mergeCell ref="M22:N22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E23:F24"/>
    <mergeCell ref="G23:H23"/>
    <mergeCell ref="I22:J22"/>
    <mergeCell ref="K23:L23"/>
    <mergeCell ref="C25:D28"/>
    <mergeCell ref="I28:J28"/>
    <mergeCell ref="I26:J26"/>
    <mergeCell ref="K27:L27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30:I32">
    <cfRule type="uniqueValues" priority="1"/>
  </conditionalFormatting>
  <dataValidations count="1">
    <dataValidation type="custom" allowBlank="1" showInputMessage="1" showErrorMessage="1" sqref="I30:I32">
      <formula1>COUNTIF($J$8:$J$105,J26)=1</formula1>
    </dataValidation>
  </dataValidations>
  <pageMargins left="0.7" right="0.7" top="0.75" bottom="0.75" header="0.3" footer="0.3"/>
  <pageSetup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63"/>
  <sheetViews>
    <sheetView zoomScale="40" zoomScaleNormal="40" workbookViewId="0">
      <selection activeCell="AE19" sqref="AE19"/>
    </sheetView>
  </sheetViews>
  <sheetFormatPr defaultRowHeight="14.4"/>
  <cols>
    <col min="1" max="1" width="26.109375" customWidth="1"/>
    <col min="2" max="2" width="29.6640625" customWidth="1"/>
    <col min="4" max="4" width="12.33203125" customWidth="1"/>
    <col min="6" max="6" width="15.6640625" customWidth="1"/>
    <col min="10" max="10" width="82.664062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14.4" customHeight="1">
      <c r="A6" s="26" t="s">
        <v>152</v>
      </c>
      <c r="B6" s="26"/>
      <c r="C6" s="79" t="s">
        <v>160</v>
      </c>
      <c r="D6" s="61"/>
      <c r="E6" s="61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E7" s="4"/>
      <c r="F7" s="4"/>
      <c r="G7" s="5"/>
      <c r="H7" s="5"/>
      <c r="I7" s="5"/>
      <c r="J7" s="5"/>
      <c r="K7" s="5"/>
      <c r="L7" s="5"/>
      <c r="M7" s="5"/>
      <c r="N7" s="5"/>
    </row>
    <row r="8" spans="1:16" ht="100.2" customHeight="1">
      <c r="A8" s="62" t="s">
        <v>1</v>
      </c>
      <c r="B8" s="62"/>
      <c r="C8" s="63" t="s">
        <v>2</v>
      </c>
      <c r="D8" s="63"/>
      <c r="E8" s="63" t="s">
        <v>3</v>
      </c>
      <c r="F8" s="63"/>
      <c r="G8" s="63"/>
      <c r="H8" s="63"/>
      <c r="I8" s="40" t="s">
        <v>4</v>
      </c>
      <c r="J8" s="40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14.4" customHeight="1">
      <c r="A9" s="68">
        <v>1</v>
      </c>
      <c r="B9" s="68"/>
      <c r="C9" s="68">
        <v>2</v>
      </c>
      <c r="D9" s="68"/>
      <c r="E9" s="69">
        <v>3</v>
      </c>
      <c r="F9" s="69"/>
      <c r="G9" s="70">
        <v>4</v>
      </c>
      <c r="H9" s="70"/>
      <c r="I9" s="70">
        <v>5</v>
      </c>
      <c r="J9" s="7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22.95" customHeight="1">
      <c r="A10" s="52" t="s">
        <v>7</v>
      </c>
      <c r="B10" s="52"/>
      <c r="C10" s="52" t="s">
        <v>8</v>
      </c>
      <c r="D10" s="52"/>
      <c r="E10" s="48" t="s">
        <v>17</v>
      </c>
      <c r="F10" s="48"/>
      <c r="G10" s="52" t="s">
        <v>25</v>
      </c>
      <c r="H10" s="52"/>
      <c r="I10" s="52"/>
      <c r="J10" s="52"/>
      <c r="K10" s="33"/>
      <c r="L10" s="34"/>
      <c r="M10" s="33"/>
      <c r="N10" s="34"/>
      <c r="O10" s="33"/>
      <c r="P10" s="34"/>
    </row>
    <row r="11" spans="1:16" ht="66.599999999999994" customHeight="1">
      <c r="A11" s="52"/>
      <c r="B11" s="52"/>
      <c r="C11" s="52"/>
      <c r="D11" s="52"/>
      <c r="E11" s="48"/>
      <c r="F11" s="48"/>
      <c r="G11" s="52"/>
      <c r="H11" s="52"/>
      <c r="I11" s="52"/>
      <c r="J11" s="52"/>
      <c r="K11" s="43"/>
      <c r="L11" s="44"/>
      <c r="M11" s="43"/>
      <c r="N11" s="44"/>
      <c r="O11" s="43"/>
      <c r="P11" s="44"/>
    </row>
    <row r="12" spans="1:16" ht="64.95" customHeight="1">
      <c r="A12" s="52"/>
      <c r="B12" s="52"/>
      <c r="C12" s="52"/>
      <c r="D12" s="52"/>
      <c r="E12" s="48"/>
      <c r="F12" s="48"/>
      <c r="G12" s="52"/>
      <c r="H12" s="52"/>
      <c r="I12" s="52"/>
      <c r="J12" s="52"/>
      <c r="K12" s="35"/>
      <c r="L12" s="36"/>
      <c r="M12" s="35"/>
      <c r="N12" s="36"/>
      <c r="O12" s="35"/>
      <c r="P12" s="36"/>
    </row>
    <row r="13" spans="1:16" ht="13.2" customHeight="1">
      <c r="A13" s="52"/>
      <c r="B13" s="52"/>
      <c r="C13" s="52"/>
      <c r="D13" s="52"/>
      <c r="E13" s="48"/>
      <c r="F13" s="48"/>
      <c r="G13" s="52" t="s">
        <v>26</v>
      </c>
      <c r="H13" s="52"/>
      <c r="I13" s="52"/>
      <c r="J13" s="52"/>
      <c r="K13" s="33"/>
      <c r="L13" s="34"/>
      <c r="M13" s="33"/>
      <c r="N13" s="34"/>
      <c r="O13" s="33"/>
      <c r="P13" s="34"/>
    </row>
    <row r="14" spans="1:16" ht="54.6" customHeight="1">
      <c r="A14" s="52"/>
      <c r="B14" s="52"/>
      <c r="C14" s="52"/>
      <c r="D14" s="52"/>
      <c r="E14" s="48"/>
      <c r="F14" s="48"/>
      <c r="G14" s="52"/>
      <c r="H14" s="52"/>
      <c r="I14" s="52"/>
      <c r="J14" s="52"/>
      <c r="K14" s="35"/>
      <c r="L14" s="36"/>
      <c r="M14" s="35"/>
      <c r="N14" s="36"/>
      <c r="O14" s="35"/>
      <c r="P14" s="36"/>
    </row>
    <row r="15" spans="1:16" ht="14.4" customHeight="1">
      <c r="A15" s="52"/>
      <c r="B15" s="52"/>
      <c r="C15" s="52"/>
      <c r="D15" s="52"/>
      <c r="E15" s="52" t="s">
        <v>18</v>
      </c>
      <c r="F15" s="52"/>
      <c r="G15" s="52" t="s">
        <v>25</v>
      </c>
      <c r="H15" s="52"/>
      <c r="I15" s="52"/>
      <c r="J15" s="52"/>
      <c r="K15" s="33"/>
      <c r="L15" s="34"/>
      <c r="M15" s="33"/>
      <c r="N15" s="34"/>
      <c r="O15" s="33"/>
      <c r="P15" s="34"/>
    </row>
    <row r="16" spans="1:16" ht="158.4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35"/>
      <c r="L16" s="36"/>
      <c r="M16" s="35"/>
      <c r="N16" s="36"/>
      <c r="O16" s="35"/>
      <c r="P16" s="36"/>
    </row>
    <row r="17" spans="1:20" ht="18">
      <c r="A17" s="52"/>
      <c r="B17" s="52"/>
      <c r="C17" s="52"/>
      <c r="D17" s="52"/>
      <c r="E17" s="52"/>
      <c r="F17" s="52"/>
      <c r="G17" s="52" t="s">
        <v>26</v>
      </c>
      <c r="H17" s="52"/>
      <c r="I17" s="52"/>
      <c r="J17" s="52"/>
      <c r="K17" s="28"/>
      <c r="L17" s="29"/>
      <c r="M17" s="28"/>
      <c r="N17" s="29"/>
      <c r="O17" s="28"/>
      <c r="P17" s="29"/>
    </row>
    <row r="18" spans="1:20" ht="14.4" customHeight="1">
      <c r="A18" s="52"/>
      <c r="B18" s="52"/>
      <c r="C18" s="52"/>
      <c r="D18" s="52"/>
      <c r="E18" s="48" t="s">
        <v>19</v>
      </c>
      <c r="F18" s="48"/>
      <c r="G18" s="52" t="s">
        <v>25</v>
      </c>
      <c r="H18" s="52"/>
      <c r="I18" s="52"/>
      <c r="J18" s="52"/>
      <c r="K18" s="33"/>
      <c r="L18" s="34"/>
      <c r="M18" s="33"/>
      <c r="N18" s="34"/>
      <c r="O18" s="33"/>
      <c r="P18" s="34"/>
    </row>
    <row r="19" spans="1:20" ht="14.4" customHeight="1">
      <c r="A19" s="52"/>
      <c r="B19" s="52"/>
      <c r="C19" s="52"/>
      <c r="D19" s="52"/>
      <c r="E19" s="48"/>
      <c r="F19" s="48"/>
      <c r="G19" s="52"/>
      <c r="H19" s="52"/>
      <c r="I19" s="52"/>
      <c r="J19" s="52"/>
      <c r="K19" s="35"/>
      <c r="L19" s="36"/>
      <c r="M19" s="35"/>
      <c r="N19" s="36"/>
      <c r="O19" s="35"/>
      <c r="P19" s="36"/>
    </row>
    <row r="20" spans="1:20" ht="18">
      <c r="A20" s="52"/>
      <c r="B20" s="52"/>
      <c r="C20" s="52"/>
      <c r="D20" s="52"/>
      <c r="E20" s="48"/>
      <c r="F20" s="48"/>
      <c r="G20" s="52" t="s">
        <v>26</v>
      </c>
      <c r="H20" s="52"/>
      <c r="I20" s="52"/>
      <c r="J20" s="52"/>
      <c r="K20" s="28"/>
      <c r="L20" s="29"/>
      <c r="M20" s="28"/>
      <c r="N20" s="29"/>
      <c r="O20" s="28"/>
      <c r="P20" s="29"/>
    </row>
    <row r="21" spans="1:20" ht="18">
      <c r="A21" s="52"/>
      <c r="B21" s="52"/>
      <c r="C21" s="52" t="s">
        <v>9</v>
      </c>
      <c r="D21" s="52"/>
      <c r="E21" s="48" t="s">
        <v>20</v>
      </c>
      <c r="F21" s="48"/>
      <c r="G21" s="52" t="s">
        <v>28</v>
      </c>
      <c r="H21" s="52"/>
      <c r="I21" s="52"/>
      <c r="J21" s="52"/>
      <c r="K21" s="28"/>
      <c r="L21" s="29"/>
      <c r="M21" s="28"/>
      <c r="N21" s="29"/>
      <c r="O21" s="28"/>
      <c r="P21" s="29"/>
    </row>
    <row r="22" spans="1:20" ht="98.4" customHeight="1">
      <c r="A22" s="52"/>
      <c r="B22" s="52"/>
      <c r="C22" s="52"/>
      <c r="D22" s="52"/>
      <c r="E22" s="48"/>
      <c r="F22" s="48"/>
      <c r="G22" s="52" t="s">
        <v>27</v>
      </c>
      <c r="H22" s="52"/>
      <c r="I22" s="71" t="s">
        <v>42</v>
      </c>
      <c r="J22" s="72"/>
      <c r="K22" s="28">
        <v>315360</v>
      </c>
      <c r="L22" s="29"/>
      <c r="M22" s="30">
        <f>K22*116%</f>
        <v>365817.59999999998</v>
      </c>
      <c r="N22" s="31"/>
      <c r="O22" s="30">
        <f>M22*130%</f>
        <v>475562.88</v>
      </c>
      <c r="P22" s="31"/>
      <c r="T22" s="19"/>
    </row>
    <row r="23" spans="1:20" ht="23.4" customHeight="1">
      <c r="A23" s="52"/>
      <c r="B23" s="52"/>
      <c r="C23" s="52"/>
      <c r="D23" s="52"/>
      <c r="E23" s="53" t="s">
        <v>21</v>
      </c>
      <c r="F23" s="53"/>
      <c r="G23" s="54" t="s">
        <v>29</v>
      </c>
      <c r="H23" s="54"/>
      <c r="I23" s="52"/>
      <c r="J23" s="52"/>
      <c r="K23" s="28"/>
      <c r="L23" s="29"/>
      <c r="M23" s="28"/>
      <c r="N23" s="29"/>
      <c r="O23" s="28"/>
      <c r="P23" s="29"/>
    </row>
    <row r="24" spans="1:20" ht="18">
      <c r="A24" s="52"/>
      <c r="B24" s="52"/>
      <c r="C24" s="52"/>
      <c r="D24" s="52"/>
      <c r="E24" s="53"/>
      <c r="F24" s="53"/>
      <c r="G24" s="54" t="s">
        <v>30</v>
      </c>
      <c r="H24" s="54"/>
      <c r="I24" s="52"/>
      <c r="J24" s="52"/>
      <c r="K24" s="28"/>
      <c r="L24" s="29"/>
      <c r="M24" s="28"/>
      <c r="N24" s="29"/>
      <c r="O24" s="28"/>
      <c r="P24" s="29"/>
    </row>
    <row r="25" spans="1:20" ht="14.4" customHeight="1">
      <c r="A25" s="52"/>
      <c r="B25" s="52"/>
      <c r="C25" s="52" t="s">
        <v>10</v>
      </c>
      <c r="D25" s="52"/>
      <c r="E25" s="48" t="s">
        <v>22</v>
      </c>
      <c r="F25" s="48"/>
      <c r="G25" s="52"/>
      <c r="H25" s="52"/>
      <c r="I25" s="52"/>
      <c r="J25" s="52"/>
      <c r="K25" s="33"/>
      <c r="L25" s="34"/>
      <c r="M25" s="33"/>
      <c r="N25" s="34"/>
      <c r="O25" s="33"/>
      <c r="P25" s="34"/>
    </row>
    <row r="26" spans="1:20" ht="18">
      <c r="A26" s="52"/>
      <c r="B26" s="52"/>
      <c r="C26" s="52"/>
      <c r="D26" s="52"/>
      <c r="E26" s="48"/>
      <c r="F26" s="48"/>
      <c r="G26" s="52"/>
      <c r="H26" s="52"/>
      <c r="I26" s="52"/>
      <c r="J26" s="52"/>
      <c r="K26" s="35"/>
      <c r="L26" s="36"/>
      <c r="M26" s="35"/>
      <c r="N26" s="36"/>
      <c r="O26" s="35"/>
      <c r="P26" s="36"/>
    </row>
    <row r="27" spans="1:20" ht="14.4" customHeight="1">
      <c r="A27" s="52"/>
      <c r="B27" s="52"/>
      <c r="C27" s="52"/>
      <c r="D27" s="52"/>
      <c r="E27" s="48" t="s">
        <v>23</v>
      </c>
      <c r="F27" s="48"/>
      <c r="G27" s="52"/>
      <c r="H27" s="52"/>
      <c r="I27" s="28"/>
      <c r="J27" s="29"/>
      <c r="K27" s="28"/>
      <c r="L27" s="29"/>
      <c r="M27" s="28"/>
      <c r="N27" s="29"/>
      <c r="O27" s="28"/>
      <c r="P27" s="29"/>
    </row>
    <row r="28" spans="1:20" ht="14.4" customHeight="1">
      <c r="A28" s="52"/>
      <c r="B28" s="52"/>
      <c r="C28" s="52"/>
      <c r="D28" s="52"/>
      <c r="E28" s="48" t="s">
        <v>24</v>
      </c>
      <c r="F28" s="48"/>
      <c r="G28" s="52"/>
      <c r="H28" s="52"/>
      <c r="I28" s="32"/>
      <c r="J28" s="32"/>
      <c r="K28" s="28"/>
      <c r="L28" s="29"/>
      <c r="M28" s="28"/>
      <c r="N28" s="29"/>
      <c r="O28" s="28"/>
      <c r="P28" s="29"/>
    </row>
    <row r="29" spans="1:20" ht="28.95" customHeight="1">
      <c r="A29" s="33" t="s">
        <v>11</v>
      </c>
      <c r="B29" s="34"/>
      <c r="C29" s="82" t="s">
        <v>13</v>
      </c>
      <c r="D29" s="83"/>
      <c r="E29" s="48"/>
      <c r="F29" s="48"/>
      <c r="G29" s="32"/>
      <c r="H29" s="32"/>
      <c r="I29" s="32" t="s">
        <v>43</v>
      </c>
      <c r="J29" s="32"/>
      <c r="K29" s="84">
        <v>794820</v>
      </c>
      <c r="L29" s="85"/>
      <c r="M29" s="32"/>
      <c r="N29" s="32"/>
      <c r="O29" s="28">
        <f>K29*130%</f>
        <v>1033266</v>
      </c>
      <c r="P29" s="29"/>
    </row>
    <row r="30" spans="1:20" ht="18">
      <c r="A30" s="43"/>
      <c r="B30" s="44"/>
      <c r="C30" s="49" t="s">
        <v>14</v>
      </c>
      <c r="D30" s="49"/>
      <c r="E30" s="48"/>
      <c r="F30" s="48"/>
      <c r="G30" s="32"/>
      <c r="H30" s="32"/>
      <c r="I30" s="80"/>
      <c r="J30" s="81"/>
      <c r="K30" s="32"/>
      <c r="L30" s="32"/>
      <c r="M30" s="32"/>
      <c r="N30" s="32"/>
      <c r="O30" s="32"/>
      <c r="P30" s="32"/>
    </row>
    <row r="31" spans="1:20" ht="18">
      <c r="A31" s="43"/>
      <c r="B31" s="44"/>
      <c r="C31" s="32" t="s">
        <v>15</v>
      </c>
      <c r="D31" s="32"/>
      <c r="E31" s="48"/>
      <c r="F31" s="48"/>
      <c r="G31" s="32"/>
      <c r="H31" s="32"/>
      <c r="I31" s="80"/>
      <c r="J31" s="81"/>
      <c r="K31" s="32"/>
      <c r="L31" s="32"/>
      <c r="M31" s="32"/>
      <c r="N31" s="32"/>
      <c r="O31" s="32"/>
      <c r="P31" s="32"/>
    </row>
    <row r="32" spans="1:20" ht="18">
      <c r="A32" s="35"/>
      <c r="B32" s="36"/>
      <c r="C32" s="32" t="s">
        <v>16</v>
      </c>
      <c r="D32" s="32"/>
      <c r="E32" s="48"/>
      <c r="F32" s="48"/>
      <c r="G32" s="32"/>
      <c r="H32" s="32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47" t="s">
        <v>12</v>
      </c>
      <c r="B33" s="47"/>
      <c r="C33" s="32"/>
      <c r="D33" s="32"/>
      <c r="E33" s="48"/>
      <c r="F33" s="48"/>
      <c r="G33" s="32"/>
      <c r="H33" s="32"/>
      <c r="I33" s="86"/>
      <c r="J33" s="86"/>
      <c r="K33" s="32"/>
      <c r="L33" s="32"/>
      <c r="M33" s="32"/>
      <c r="N33" s="32"/>
      <c r="O33" s="32"/>
      <c r="P33" s="32"/>
    </row>
    <row r="34" spans="1:16" ht="14.4" customHeight="1">
      <c r="A34" s="47"/>
      <c r="B34" s="47"/>
      <c r="C34" s="32"/>
      <c r="D34" s="32"/>
      <c r="E34" s="48"/>
      <c r="F34" s="48"/>
      <c r="G34" s="32"/>
      <c r="H34" s="32"/>
      <c r="I34" s="86"/>
      <c r="J34" s="86"/>
      <c r="K34" s="32"/>
      <c r="L34" s="32"/>
      <c r="M34" s="32"/>
      <c r="N34" s="32"/>
      <c r="O34" s="32"/>
      <c r="P34" s="32"/>
    </row>
    <row r="35" spans="1:16" ht="14.4" customHeight="1">
      <c r="A35" s="47"/>
      <c r="B35" s="47"/>
      <c r="C35" s="32"/>
      <c r="D35" s="32"/>
      <c r="E35" s="48"/>
      <c r="F35" s="48"/>
      <c r="G35" s="32"/>
      <c r="H35" s="32"/>
      <c r="I35" s="86"/>
      <c r="J35" s="86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63" spans="10:10">
      <c r="J63" s="11"/>
    </row>
  </sheetData>
  <mergeCells count="139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C29:D29"/>
    <mergeCell ref="E29:F29"/>
    <mergeCell ref="G29:H29"/>
    <mergeCell ref="I29:J29"/>
    <mergeCell ref="K29:L29"/>
    <mergeCell ref="K31:L31"/>
    <mergeCell ref="M23:N23"/>
    <mergeCell ref="G24:H24"/>
    <mergeCell ref="I24:J25"/>
    <mergeCell ref="K24:L24"/>
    <mergeCell ref="M24:N24"/>
    <mergeCell ref="M27:N27"/>
    <mergeCell ref="E28:F28"/>
    <mergeCell ref="G28:H28"/>
    <mergeCell ref="I28:J28"/>
    <mergeCell ref="K28:L28"/>
    <mergeCell ref="M28:N28"/>
    <mergeCell ref="E25:F26"/>
    <mergeCell ref="G25:H26"/>
    <mergeCell ref="K25:L26"/>
    <mergeCell ref="M25:N26"/>
    <mergeCell ref="I26:J26"/>
    <mergeCell ref="E27:F27"/>
    <mergeCell ref="G27:H27"/>
    <mergeCell ref="M18:N19"/>
    <mergeCell ref="G20:H20"/>
    <mergeCell ref="I20:J20"/>
    <mergeCell ref="K20:L20"/>
    <mergeCell ref="M20:N20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E23:F24"/>
    <mergeCell ref="G23:H23"/>
    <mergeCell ref="I23:J23"/>
    <mergeCell ref="K23:L23"/>
    <mergeCell ref="C25:D28"/>
    <mergeCell ref="I27:J27"/>
    <mergeCell ref="K27:L27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30:I32">
    <cfRule type="uniqueValues" priority="1"/>
  </conditionalFormatting>
  <dataValidations count="1">
    <dataValidation type="custom" allowBlank="1" showInputMessage="1" showErrorMessage="1" sqref="I30:I32">
      <formula1>COUNTIF($J$8:$J$105,J26)=1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P75"/>
  <sheetViews>
    <sheetView topLeftCell="A14" zoomScale="40" zoomScaleNormal="40" workbookViewId="0">
      <selection activeCell="Q5" sqref="Q1:R1048576"/>
    </sheetView>
  </sheetViews>
  <sheetFormatPr defaultRowHeight="14.4"/>
  <cols>
    <col min="2" max="2" width="40" customWidth="1"/>
    <col min="3" max="3" width="13.88671875" customWidth="1"/>
    <col min="5" max="5" width="14.44140625" style="4" customWidth="1"/>
    <col min="6" max="6" width="17.88671875" style="4" customWidth="1"/>
    <col min="7" max="7" width="8.88671875" style="5"/>
    <col min="8" max="8" width="12.5546875" style="5" customWidth="1"/>
    <col min="9" max="9" width="8.88671875" style="5"/>
    <col min="10" max="10" width="129.6640625" style="5" customWidth="1"/>
    <col min="11" max="14" width="8.88671875" style="5"/>
    <col min="23" max="23" width="26.109375" customWidth="1"/>
  </cols>
  <sheetData>
    <row r="1" spans="1:16" s="3" customFormat="1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8" customFormat="1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1" customFormat="1" ht="2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s="2" customFormat="1" ht="2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s="2" customFormat="1" ht="21">
      <c r="A6" s="26" t="s">
        <v>152</v>
      </c>
      <c r="B6" s="26"/>
      <c r="C6" s="79" t="s">
        <v>35</v>
      </c>
      <c r="D6" s="61"/>
      <c r="E6" s="61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s="2" customFormat="1" ht="18">
      <c r="A7"/>
      <c r="B7"/>
      <c r="C7"/>
      <c r="D7"/>
      <c r="E7" s="4"/>
      <c r="F7" s="4"/>
      <c r="G7" s="5"/>
      <c r="H7" s="5"/>
      <c r="I7" s="5"/>
      <c r="J7" s="5"/>
      <c r="K7" s="5"/>
      <c r="L7" s="5"/>
      <c r="M7" s="5"/>
      <c r="N7" s="5"/>
      <c r="O7"/>
      <c r="P7"/>
    </row>
    <row r="8" spans="1:16" s="2" customFormat="1" ht="120" customHeight="1">
      <c r="A8" s="63" t="s">
        <v>1</v>
      </c>
      <c r="B8" s="63"/>
      <c r="C8" s="63" t="s">
        <v>2</v>
      </c>
      <c r="D8" s="63"/>
      <c r="E8" s="63" t="s">
        <v>3</v>
      </c>
      <c r="F8" s="63"/>
      <c r="G8" s="63"/>
      <c r="H8" s="63"/>
      <c r="I8" s="40" t="s">
        <v>4</v>
      </c>
      <c r="J8" s="40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s="2" customFormat="1" ht="23.4">
      <c r="A9" s="68">
        <v>1</v>
      </c>
      <c r="B9" s="68"/>
      <c r="C9" s="68">
        <v>2</v>
      </c>
      <c r="D9" s="68"/>
      <c r="E9" s="69">
        <v>3</v>
      </c>
      <c r="F9" s="69"/>
      <c r="G9" s="70">
        <v>4</v>
      </c>
      <c r="H9" s="70"/>
      <c r="I9" s="70">
        <v>5</v>
      </c>
      <c r="J9" s="70"/>
      <c r="K9" s="41">
        <v>6</v>
      </c>
      <c r="L9" s="42"/>
      <c r="M9" s="41">
        <v>7</v>
      </c>
      <c r="N9" s="42"/>
      <c r="O9" s="41">
        <v>8</v>
      </c>
      <c r="P9" s="42"/>
    </row>
    <row r="10" spans="1:16" s="2" customFormat="1" ht="18">
      <c r="A10" s="48" t="s">
        <v>7</v>
      </c>
      <c r="B10" s="48"/>
      <c r="C10" s="48" t="s">
        <v>8</v>
      </c>
      <c r="D10" s="48"/>
      <c r="E10" s="48" t="s">
        <v>17</v>
      </c>
      <c r="F10" s="48"/>
      <c r="G10" s="52" t="s">
        <v>25</v>
      </c>
      <c r="H10" s="52"/>
      <c r="I10" s="52"/>
      <c r="J10" s="52"/>
      <c r="K10" s="33"/>
      <c r="L10" s="34"/>
      <c r="M10" s="33"/>
      <c r="N10" s="34"/>
      <c r="O10" s="33"/>
      <c r="P10" s="34"/>
    </row>
    <row r="11" spans="1:16" s="2" customFormat="1" ht="18">
      <c r="A11" s="48"/>
      <c r="B11" s="48"/>
      <c r="C11" s="48"/>
      <c r="D11" s="48"/>
      <c r="E11" s="48"/>
      <c r="F11" s="48"/>
      <c r="G11" s="52"/>
      <c r="H11" s="52"/>
      <c r="I11" s="52"/>
      <c r="J11" s="52"/>
      <c r="K11" s="43"/>
      <c r="L11" s="44"/>
      <c r="M11" s="43"/>
      <c r="N11" s="44"/>
      <c r="O11" s="43"/>
      <c r="P11" s="44"/>
    </row>
    <row r="12" spans="1:16" s="2" customFormat="1" ht="18">
      <c r="A12" s="48"/>
      <c r="B12" s="48"/>
      <c r="C12" s="48"/>
      <c r="D12" s="48"/>
      <c r="E12" s="48"/>
      <c r="F12" s="48"/>
      <c r="G12" s="52"/>
      <c r="H12" s="52"/>
      <c r="I12" s="52"/>
      <c r="J12" s="52"/>
      <c r="K12" s="35"/>
      <c r="L12" s="36"/>
      <c r="M12" s="35"/>
      <c r="N12" s="36"/>
      <c r="O12" s="35"/>
      <c r="P12" s="36"/>
    </row>
    <row r="13" spans="1:16" s="2" customFormat="1" ht="22.95" customHeight="1">
      <c r="A13" s="48"/>
      <c r="B13" s="48"/>
      <c r="C13" s="48"/>
      <c r="D13" s="48"/>
      <c r="E13" s="48"/>
      <c r="F13" s="48"/>
      <c r="G13" s="52" t="s">
        <v>26</v>
      </c>
      <c r="H13" s="52"/>
      <c r="I13" s="52"/>
      <c r="J13" s="52"/>
      <c r="K13" s="33"/>
      <c r="L13" s="34"/>
      <c r="M13" s="33"/>
      <c r="N13" s="34"/>
      <c r="O13" s="33"/>
      <c r="P13" s="34"/>
    </row>
    <row r="14" spans="1:16" s="2" customFormat="1" ht="87.6" customHeight="1">
      <c r="A14" s="48"/>
      <c r="B14" s="48"/>
      <c r="C14" s="48"/>
      <c r="D14" s="48"/>
      <c r="E14" s="48"/>
      <c r="F14" s="48"/>
      <c r="G14" s="52"/>
      <c r="H14" s="52"/>
      <c r="I14" s="52"/>
      <c r="J14" s="52"/>
      <c r="K14" s="35"/>
      <c r="L14" s="36"/>
      <c r="M14" s="35"/>
      <c r="N14" s="36"/>
      <c r="O14" s="35"/>
      <c r="P14" s="36"/>
    </row>
    <row r="15" spans="1:16" s="2" customFormat="1" ht="18">
      <c r="A15" s="48"/>
      <c r="B15" s="48"/>
      <c r="C15" s="48"/>
      <c r="D15" s="48"/>
      <c r="E15" s="52" t="s">
        <v>18</v>
      </c>
      <c r="F15" s="52"/>
      <c r="G15" s="52" t="s">
        <v>25</v>
      </c>
      <c r="H15" s="52"/>
      <c r="I15" s="52"/>
      <c r="J15" s="52"/>
      <c r="K15" s="33"/>
      <c r="L15" s="34"/>
      <c r="M15" s="33"/>
      <c r="N15" s="34"/>
      <c r="O15" s="33"/>
      <c r="P15" s="34"/>
    </row>
    <row r="16" spans="1:16" s="2" customFormat="1" ht="172.2" customHeight="1">
      <c r="A16" s="48"/>
      <c r="B16" s="48"/>
      <c r="C16" s="48"/>
      <c r="D16" s="48"/>
      <c r="E16" s="52"/>
      <c r="F16" s="52"/>
      <c r="G16" s="52"/>
      <c r="H16" s="52"/>
      <c r="I16" s="52"/>
      <c r="J16" s="52"/>
      <c r="K16" s="35"/>
      <c r="L16" s="36"/>
      <c r="M16" s="35"/>
      <c r="N16" s="36"/>
      <c r="O16" s="35"/>
      <c r="P16" s="36"/>
    </row>
    <row r="17" spans="1:16" s="2" customFormat="1" ht="288" customHeight="1">
      <c r="A17" s="48"/>
      <c r="B17" s="48"/>
      <c r="C17" s="48"/>
      <c r="D17" s="48"/>
      <c r="E17" s="52"/>
      <c r="F17" s="52"/>
      <c r="G17" s="52" t="s">
        <v>26</v>
      </c>
      <c r="H17" s="52"/>
      <c r="I17" s="52"/>
      <c r="J17" s="52"/>
      <c r="K17" s="28"/>
      <c r="L17" s="29"/>
      <c r="M17" s="28"/>
      <c r="N17" s="29"/>
      <c r="O17" s="28"/>
      <c r="P17" s="29"/>
    </row>
    <row r="18" spans="1:16" s="2" customFormat="1" ht="18">
      <c r="A18" s="48"/>
      <c r="B18" s="48"/>
      <c r="C18" s="48"/>
      <c r="D18" s="48"/>
      <c r="E18" s="48" t="s">
        <v>19</v>
      </c>
      <c r="F18" s="48"/>
      <c r="G18" s="52" t="s">
        <v>25</v>
      </c>
      <c r="H18" s="52"/>
      <c r="I18" s="51"/>
      <c r="J18" s="51"/>
      <c r="K18" s="33"/>
      <c r="L18" s="34"/>
      <c r="M18" s="33"/>
      <c r="N18" s="34"/>
      <c r="O18" s="33"/>
      <c r="P18" s="34"/>
    </row>
    <row r="19" spans="1:16" s="2" customFormat="1" ht="18">
      <c r="A19" s="48"/>
      <c r="B19" s="48"/>
      <c r="C19" s="48"/>
      <c r="D19" s="48"/>
      <c r="E19" s="48"/>
      <c r="F19" s="48"/>
      <c r="G19" s="52"/>
      <c r="H19" s="52"/>
      <c r="I19" s="51"/>
      <c r="J19" s="51"/>
      <c r="K19" s="35"/>
      <c r="L19" s="36"/>
      <c r="M19" s="35"/>
      <c r="N19" s="36"/>
      <c r="O19" s="35"/>
      <c r="P19" s="36"/>
    </row>
    <row r="20" spans="1:16" s="2" customFormat="1" ht="18">
      <c r="A20" s="48"/>
      <c r="B20" s="48"/>
      <c r="C20" s="48"/>
      <c r="D20" s="48"/>
      <c r="E20" s="48"/>
      <c r="F20" s="48"/>
      <c r="G20" s="52" t="s">
        <v>26</v>
      </c>
      <c r="H20" s="52"/>
      <c r="I20" s="51"/>
      <c r="J20" s="51"/>
      <c r="K20" s="28"/>
      <c r="L20" s="29"/>
      <c r="M20" s="28"/>
      <c r="N20" s="29"/>
      <c r="O20" s="28"/>
      <c r="P20" s="29"/>
    </row>
    <row r="21" spans="1:16" s="2" customFormat="1" ht="18">
      <c r="A21" s="48"/>
      <c r="B21" s="48"/>
      <c r="C21" s="52" t="s">
        <v>9</v>
      </c>
      <c r="D21" s="52"/>
      <c r="E21" s="48" t="s">
        <v>20</v>
      </c>
      <c r="F21" s="48"/>
      <c r="G21" s="52" t="s">
        <v>28</v>
      </c>
      <c r="H21" s="52"/>
      <c r="I21" s="52"/>
      <c r="J21" s="52"/>
      <c r="K21" s="28"/>
      <c r="L21" s="29"/>
      <c r="M21" s="28"/>
      <c r="N21" s="29"/>
      <c r="O21" s="28"/>
      <c r="P21" s="29"/>
    </row>
    <row r="22" spans="1:16" s="2" customFormat="1" ht="18" customHeight="1">
      <c r="A22" s="48"/>
      <c r="B22" s="48"/>
      <c r="C22" s="52"/>
      <c r="D22" s="52"/>
      <c r="E22" s="48"/>
      <c r="F22" s="48"/>
      <c r="G22" s="52" t="s">
        <v>27</v>
      </c>
      <c r="H22" s="52"/>
      <c r="I22" s="28" t="s">
        <v>39</v>
      </c>
      <c r="J22" s="29"/>
      <c r="K22" s="94">
        <v>198720</v>
      </c>
      <c r="L22" s="95"/>
      <c r="M22" s="96">
        <f>K22*197%</f>
        <v>391478.4</v>
      </c>
      <c r="N22" s="97"/>
      <c r="O22" s="92">
        <f>M22*130%</f>
        <v>508921.92000000004</v>
      </c>
      <c r="P22" s="93"/>
    </row>
    <row r="23" spans="1:16" s="2" customFormat="1" ht="162" customHeight="1">
      <c r="A23" s="48"/>
      <c r="B23" s="48"/>
      <c r="C23" s="52"/>
      <c r="D23" s="52"/>
      <c r="E23" s="53" t="s">
        <v>21</v>
      </c>
      <c r="F23" s="53"/>
      <c r="G23" s="54" t="s">
        <v>29</v>
      </c>
      <c r="H23" s="54"/>
      <c r="I23" s="71"/>
      <c r="J23" s="72"/>
      <c r="K23" s="28"/>
      <c r="L23" s="29"/>
      <c r="M23" s="28"/>
      <c r="N23" s="29"/>
      <c r="O23" s="84"/>
      <c r="P23" s="85"/>
    </row>
    <row r="24" spans="1:16" s="2" customFormat="1" ht="18">
      <c r="A24" s="48"/>
      <c r="B24" s="48"/>
      <c r="C24" s="52"/>
      <c r="D24" s="52"/>
      <c r="E24" s="53"/>
      <c r="F24" s="53"/>
      <c r="G24" s="54" t="s">
        <v>30</v>
      </c>
      <c r="H24" s="54"/>
      <c r="I24" s="28"/>
      <c r="J24" s="29"/>
      <c r="K24" s="28"/>
      <c r="L24" s="29"/>
      <c r="M24" s="28"/>
      <c r="N24" s="29"/>
      <c r="O24" s="84"/>
      <c r="P24" s="85"/>
    </row>
    <row r="25" spans="1:16" s="2" customFormat="1" ht="18">
      <c r="A25" s="48"/>
      <c r="B25" s="48"/>
      <c r="C25" s="52" t="s">
        <v>10</v>
      </c>
      <c r="D25" s="52"/>
      <c r="E25" s="48" t="s">
        <v>22</v>
      </c>
      <c r="F25" s="48"/>
      <c r="G25" s="52"/>
      <c r="H25" s="52"/>
      <c r="I25" s="33"/>
      <c r="J25" s="34"/>
      <c r="K25" s="33"/>
      <c r="L25" s="34"/>
      <c r="M25" s="33"/>
      <c r="N25" s="34"/>
      <c r="O25" s="88"/>
      <c r="P25" s="89"/>
    </row>
    <row r="26" spans="1:16" s="2" customFormat="1" ht="18">
      <c r="A26" s="48"/>
      <c r="B26" s="48"/>
      <c r="C26" s="52"/>
      <c r="D26" s="52"/>
      <c r="E26" s="48"/>
      <c r="F26" s="48"/>
      <c r="G26" s="52"/>
      <c r="H26" s="52"/>
      <c r="I26" s="35"/>
      <c r="J26" s="36"/>
      <c r="K26" s="35"/>
      <c r="L26" s="36"/>
      <c r="M26" s="35"/>
      <c r="N26" s="36"/>
      <c r="O26" s="90"/>
      <c r="P26" s="91"/>
    </row>
    <row r="27" spans="1:16" s="2" customFormat="1" ht="18">
      <c r="A27" s="48"/>
      <c r="B27" s="48"/>
      <c r="C27" s="52"/>
      <c r="D27" s="52"/>
      <c r="E27" s="48" t="s">
        <v>23</v>
      </c>
      <c r="F27" s="48"/>
      <c r="G27" s="52"/>
      <c r="H27" s="52"/>
      <c r="I27" s="28"/>
      <c r="J27" s="29"/>
      <c r="K27" s="28"/>
      <c r="L27" s="29"/>
      <c r="M27" s="28"/>
      <c r="N27" s="29"/>
      <c r="O27" s="84"/>
      <c r="P27" s="85"/>
    </row>
    <row r="28" spans="1:16" s="2" customFormat="1" ht="18" customHeight="1">
      <c r="A28" s="48"/>
      <c r="B28" s="48"/>
      <c r="C28" s="52"/>
      <c r="D28" s="52"/>
      <c r="E28" s="48" t="s">
        <v>24</v>
      </c>
      <c r="F28" s="48"/>
      <c r="G28" s="52"/>
      <c r="H28" s="52"/>
      <c r="I28" s="71" t="s">
        <v>40</v>
      </c>
      <c r="J28" s="29"/>
      <c r="K28" s="94">
        <v>198720</v>
      </c>
      <c r="L28" s="95"/>
      <c r="M28" s="96">
        <f>K28*197%</f>
        <v>391478.4</v>
      </c>
      <c r="N28" s="97"/>
      <c r="O28" s="92">
        <f>K28*130%</f>
        <v>258336</v>
      </c>
      <c r="P28" s="93"/>
    </row>
    <row r="29" spans="1:16" s="2" customFormat="1" ht="18">
      <c r="A29" s="48" t="s">
        <v>11</v>
      </c>
      <c r="B29" s="48"/>
      <c r="C29" s="49" t="s">
        <v>13</v>
      </c>
      <c r="D29" s="49"/>
      <c r="E29" s="48"/>
      <c r="F29" s="48"/>
      <c r="G29" s="32"/>
      <c r="H29" s="32"/>
      <c r="I29" s="28" t="s">
        <v>41</v>
      </c>
      <c r="J29" s="29"/>
      <c r="K29" s="87">
        <v>372000</v>
      </c>
      <c r="L29" s="87"/>
      <c r="M29" s="87"/>
      <c r="N29" s="87"/>
      <c r="O29" s="84">
        <f>K29*130%</f>
        <v>483600</v>
      </c>
      <c r="P29" s="85"/>
    </row>
    <row r="30" spans="1:16" ht="21" customHeight="1">
      <c r="A30" s="48"/>
      <c r="B30" s="48"/>
      <c r="C30" s="49" t="s">
        <v>14</v>
      </c>
      <c r="D30" s="49"/>
      <c r="E30" s="48"/>
      <c r="F30" s="48"/>
      <c r="G30" s="32"/>
      <c r="H30" s="32"/>
      <c r="I30" s="98"/>
      <c r="J30" s="99"/>
      <c r="K30" s="32"/>
      <c r="L30" s="32"/>
      <c r="M30" s="32"/>
      <c r="N30" s="32"/>
      <c r="O30" s="32"/>
      <c r="P30" s="32"/>
    </row>
    <row r="31" spans="1:16" ht="18">
      <c r="A31" s="48"/>
      <c r="B31" s="48"/>
      <c r="C31" s="32" t="s">
        <v>15</v>
      </c>
      <c r="D31" s="32"/>
      <c r="E31" s="48"/>
      <c r="F31" s="48"/>
      <c r="G31" s="32"/>
      <c r="H31" s="32"/>
      <c r="I31" s="98"/>
      <c r="J31" s="99"/>
      <c r="K31" s="32"/>
      <c r="L31" s="32"/>
      <c r="M31" s="32"/>
      <c r="N31" s="32"/>
      <c r="O31" s="32"/>
      <c r="P31" s="32"/>
    </row>
    <row r="32" spans="1:16" ht="18">
      <c r="A32" s="48"/>
      <c r="B32" s="48"/>
      <c r="C32" s="32" t="s">
        <v>16</v>
      </c>
      <c r="D32" s="32"/>
      <c r="E32" s="48"/>
      <c r="F32" s="48"/>
      <c r="G32" s="32"/>
      <c r="H32" s="32"/>
      <c r="I32" s="98"/>
      <c r="J32" s="99"/>
      <c r="K32" s="32"/>
      <c r="L32" s="32"/>
      <c r="M32" s="32"/>
      <c r="N32" s="32"/>
      <c r="O32" s="32"/>
      <c r="P32" s="32"/>
    </row>
    <row r="33" spans="1:16" ht="14.4" customHeight="1">
      <c r="A33" s="47" t="s">
        <v>12</v>
      </c>
      <c r="B33" s="47"/>
      <c r="C33" s="32"/>
      <c r="D33" s="32"/>
      <c r="E33" s="48"/>
      <c r="F33" s="48"/>
      <c r="G33" s="32"/>
      <c r="H33" s="32"/>
      <c r="I33" s="100"/>
      <c r="J33" s="101"/>
      <c r="K33" s="32"/>
      <c r="L33" s="32"/>
      <c r="M33" s="32"/>
      <c r="N33" s="32"/>
      <c r="O33" s="32"/>
      <c r="P33" s="32"/>
    </row>
    <row r="34" spans="1:16" ht="14.4" customHeight="1">
      <c r="A34" s="47"/>
      <c r="B34" s="47"/>
      <c r="C34" s="32"/>
      <c r="D34" s="32"/>
      <c r="E34" s="48"/>
      <c r="F34" s="48"/>
      <c r="G34" s="32"/>
      <c r="H34" s="32"/>
      <c r="I34" s="102"/>
      <c r="J34" s="103"/>
      <c r="K34" s="32"/>
      <c r="L34" s="32"/>
      <c r="M34" s="32"/>
      <c r="N34" s="32"/>
      <c r="O34" s="32"/>
      <c r="P34" s="32"/>
    </row>
    <row r="35" spans="1:16" ht="14.4" customHeight="1">
      <c r="A35" s="47"/>
      <c r="B35" s="47"/>
      <c r="C35" s="32"/>
      <c r="D35" s="32"/>
      <c r="E35" s="48"/>
      <c r="F35" s="48"/>
      <c r="G35" s="32"/>
      <c r="H35" s="32"/>
      <c r="I35" s="104"/>
      <c r="J35" s="105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1:16">
      <c r="N43"/>
    </row>
    <row r="44" spans="1:16">
      <c r="N44"/>
    </row>
    <row r="45" spans="1:16">
      <c r="N45"/>
    </row>
    <row r="46" spans="1:16">
      <c r="N46"/>
    </row>
    <row r="47" spans="1:16">
      <c r="N47"/>
    </row>
    <row r="48" spans="1:16">
      <c r="N48"/>
    </row>
    <row r="49" spans="14:14">
      <c r="N49"/>
    </row>
    <row r="50" spans="14:14">
      <c r="N50"/>
    </row>
    <row r="51" spans="14:14">
      <c r="N51"/>
    </row>
    <row r="75" ht="43.2" customHeight="1"/>
  </sheetData>
  <mergeCells count="139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M33:N35"/>
    <mergeCell ref="A33:B35"/>
    <mergeCell ref="C33:D35"/>
    <mergeCell ref="E33:F35"/>
    <mergeCell ref="G33:H35"/>
    <mergeCell ref="I33:J35"/>
    <mergeCell ref="K33:L35"/>
    <mergeCell ref="K31:L31"/>
    <mergeCell ref="M31:N31"/>
    <mergeCell ref="C32:D32"/>
    <mergeCell ref="E32:F32"/>
    <mergeCell ref="G32:H32"/>
    <mergeCell ref="I32:J32"/>
    <mergeCell ref="K32:L32"/>
    <mergeCell ref="M32:N32"/>
    <mergeCell ref="M29:N29"/>
    <mergeCell ref="C30:D30"/>
    <mergeCell ref="E30:F30"/>
    <mergeCell ref="G30:H30"/>
    <mergeCell ref="I30:J30"/>
    <mergeCell ref="K30:L30"/>
    <mergeCell ref="M30:N30"/>
    <mergeCell ref="A29:B32"/>
    <mergeCell ref="C29:D29"/>
    <mergeCell ref="E29:F29"/>
    <mergeCell ref="G29:H29"/>
    <mergeCell ref="I29:J29"/>
    <mergeCell ref="K29:L29"/>
    <mergeCell ref="C31:D31"/>
    <mergeCell ref="E31:F31"/>
    <mergeCell ref="G31:H31"/>
    <mergeCell ref="I31:J31"/>
    <mergeCell ref="M23:N23"/>
    <mergeCell ref="G24:H24"/>
    <mergeCell ref="I24:J24"/>
    <mergeCell ref="K24:L24"/>
    <mergeCell ref="M24:N24"/>
    <mergeCell ref="M27:N27"/>
    <mergeCell ref="E28:F28"/>
    <mergeCell ref="G28:H28"/>
    <mergeCell ref="I28:J28"/>
    <mergeCell ref="K28:L28"/>
    <mergeCell ref="M28:N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M18:N19"/>
    <mergeCell ref="G20:H20"/>
    <mergeCell ref="I20:J20"/>
    <mergeCell ref="K20:L20"/>
    <mergeCell ref="M20:N20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E23:F24"/>
    <mergeCell ref="G23:H23"/>
    <mergeCell ref="I23:J23"/>
    <mergeCell ref="K23:L23"/>
    <mergeCell ref="C25:D28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2"/>
  <sheetViews>
    <sheetView topLeftCell="A25" zoomScale="55" zoomScaleNormal="55" workbookViewId="0">
      <selection activeCell="V29" sqref="V29"/>
    </sheetView>
  </sheetViews>
  <sheetFormatPr defaultRowHeight="14.4"/>
  <cols>
    <col min="1" max="1" width="17" customWidth="1"/>
    <col min="2" max="2" width="19.33203125" customWidth="1"/>
    <col min="5" max="5" width="18.109375" customWidth="1"/>
    <col min="6" max="6" width="11.6640625" customWidth="1"/>
    <col min="8" max="8" width="14.6640625" customWidth="1"/>
    <col min="10" max="10" width="92.33203125" customWidth="1"/>
    <col min="12" max="12" width="8.88671875" customWidth="1"/>
  </cols>
  <sheetData>
    <row r="1" spans="1:18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8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8" ht="49.2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8" ht="46.2" customHeight="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8" ht="25.2" customHeight="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8" ht="14.4" customHeight="1">
      <c r="A6" s="26" t="s">
        <v>152</v>
      </c>
      <c r="B6" s="26"/>
      <c r="C6" s="79" t="s">
        <v>159</v>
      </c>
      <c r="D6" s="61"/>
      <c r="E6" s="61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8" ht="26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8" ht="115.95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8" ht="39.6" customHeight="1">
      <c r="A9" s="41">
        <v>1</v>
      </c>
      <c r="B9" s="42"/>
      <c r="C9" s="41">
        <v>2</v>
      </c>
      <c r="D9" s="42"/>
      <c r="E9" s="41">
        <v>3</v>
      </c>
      <c r="F9" s="42"/>
      <c r="G9" s="41">
        <v>4</v>
      </c>
      <c r="H9" s="42"/>
      <c r="I9" s="41">
        <v>5</v>
      </c>
      <c r="J9" s="42"/>
      <c r="K9" s="41">
        <v>6</v>
      </c>
      <c r="L9" s="42"/>
      <c r="M9" s="41">
        <v>7</v>
      </c>
      <c r="N9" s="42"/>
      <c r="O9" s="41">
        <v>8</v>
      </c>
      <c r="P9" s="42"/>
    </row>
    <row r="10" spans="1:18" ht="14.4" customHeight="1">
      <c r="A10" s="113" t="s">
        <v>7</v>
      </c>
      <c r="B10" s="114"/>
      <c r="C10" s="113" t="s">
        <v>8</v>
      </c>
      <c r="D10" s="114"/>
      <c r="E10" s="123" t="s">
        <v>17</v>
      </c>
      <c r="F10" s="124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8" ht="54" customHeight="1">
      <c r="A11" s="115"/>
      <c r="B11" s="116"/>
      <c r="C11" s="115"/>
      <c r="D11" s="116"/>
      <c r="E11" s="125"/>
      <c r="F11" s="126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8" ht="39.6" customHeight="1">
      <c r="A12" s="115"/>
      <c r="B12" s="116"/>
      <c r="C12" s="115"/>
      <c r="D12" s="116"/>
      <c r="E12" s="125"/>
      <c r="F12" s="126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8" ht="14.4" customHeight="1">
      <c r="A13" s="115"/>
      <c r="B13" s="116"/>
      <c r="C13" s="115"/>
      <c r="D13" s="116"/>
      <c r="E13" s="125"/>
      <c r="F13" s="126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8" ht="54" customHeight="1">
      <c r="A14" s="115"/>
      <c r="B14" s="116"/>
      <c r="C14" s="115"/>
      <c r="D14" s="116"/>
      <c r="E14" s="127"/>
      <c r="F14" s="128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8" ht="18" customHeight="1">
      <c r="A15" s="115"/>
      <c r="B15" s="116"/>
      <c r="C15" s="115"/>
      <c r="D15" s="116"/>
      <c r="E15" s="113" t="s">
        <v>18</v>
      </c>
      <c r="F15" s="114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8" ht="107.4" customHeight="1">
      <c r="A16" s="115"/>
      <c r="B16" s="116"/>
      <c r="C16" s="115"/>
      <c r="D16" s="116"/>
      <c r="E16" s="115"/>
      <c r="F16" s="116"/>
      <c r="G16" s="121"/>
      <c r="H16" s="122"/>
      <c r="I16" s="121"/>
      <c r="J16" s="122"/>
      <c r="K16" s="35"/>
      <c r="L16" s="36"/>
      <c r="M16" s="35"/>
      <c r="N16" s="36"/>
      <c r="O16" s="35"/>
      <c r="P16" s="36"/>
      <c r="Q16" s="19"/>
      <c r="R16" s="11"/>
    </row>
    <row r="17" spans="1:18" ht="18" customHeight="1">
      <c r="A17" s="115"/>
      <c r="B17" s="116"/>
      <c r="C17" s="115"/>
      <c r="D17" s="116"/>
      <c r="E17" s="117"/>
      <c r="F17" s="118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8" ht="18" customHeight="1">
      <c r="A18" s="115"/>
      <c r="B18" s="116"/>
      <c r="C18" s="115"/>
      <c r="D18" s="116"/>
      <c r="E18" s="113" t="s">
        <v>19</v>
      </c>
      <c r="F18" s="114"/>
      <c r="G18" s="119" t="s">
        <v>25</v>
      </c>
      <c r="H18" s="120"/>
      <c r="I18" s="119"/>
      <c r="J18" s="120"/>
      <c r="K18" s="33"/>
      <c r="L18" s="34"/>
      <c r="M18" s="33"/>
      <c r="N18" s="34"/>
      <c r="O18" s="33"/>
      <c r="P18" s="34"/>
    </row>
    <row r="19" spans="1:18" ht="126" customHeight="1">
      <c r="A19" s="115"/>
      <c r="B19" s="116"/>
      <c r="C19" s="115"/>
      <c r="D19" s="116"/>
      <c r="E19" s="115"/>
      <c r="F19" s="116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8" ht="18" customHeight="1">
      <c r="A20" s="115"/>
      <c r="B20" s="116"/>
      <c r="C20" s="117"/>
      <c r="D20" s="118"/>
      <c r="E20" s="117"/>
      <c r="F20" s="118"/>
      <c r="G20" s="131" t="s">
        <v>26</v>
      </c>
      <c r="H20" s="132"/>
      <c r="I20" s="131"/>
      <c r="J20" s="132"/>
      <c r="K20" s="28"/>
      <c r="L20" s="29"/>
      <c r="M20" s="28"/>
      <c r="N20" s="29"/>
      <c r="O20" s="28"/>
      <c r="P20" s="29"/>
    </row>
    <row r="21" spans="1:18" ht="18">
      <c r="A21" s="115"/>
      <c r="B21" s="116"/>
      <c r="C21" s="113" t="s">
        <v>9</v>
      </c>
      <c r="D21" s="114"/>
      <c r="E21" s="123" t="s">
        <v>20</v>
      </c>
      <c r="F21" s="124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8" ht="75.75" customHeight="1">
      <c r="A22" s="115"/>
      <c r="B22" s="116"/>
      <c r="C22" s="115"/>
      <c r="D22" s="116"/>
      <c r="E22" s="127"/>
      <c r="F22" s="128"/>
      <c r="G22" s="131" t="s">
        <v>27</v>
      </c>
      <c r="H22" s="132"/>
      <c r="I22" s="139" t="s">
        <v>46</v>
      </c>
      <c r="J22" s="140"/>
      <c r="K22" s="28">
        <v>682080</v>
      </c>
      <c r="L22" s="29"/>
      <c r="M22" s="28"/>
      <c r="N22" s="29"/>
      <c r="O22" s="28">
        <v>818496</v>
      </c>
      <c r="P22" s="29"/>
    </row>
    <row r="23" spans="1:18" ht="204" customHeight="1">
      <c r="A23" s="115"/>
      <c r="B23" s="116"/>
      <c r="C23" s="115"/>
      <c r="D23" s="116"/>
      <c r="E23" s="133" t="s">
        <v>21</v>
      </c>
      <c r="F23" s="134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  <c r="R23" s="11"/>
    </row>
    <row r="24" spans="1:18" ht="23.4" customHeight="1">
      <c r="A24" s="115"/>
      <c r="B24" s="116"/>
      <c r="C24" s="117"/>
      <c r="D24" s="118"/>
      <c r="E24" s="135"/>
      <c r="F24" s="136"/>
      <c r="G24" s="137" t="s">
        <v>30</v>
      </c>
      <c r="H24" s="138"/>
      <c r="I24" s="131"/>
      <c r="J24" s="132"/>
      <c r="K24" s="28"/>
      <c r="L24" s="29"/>
      <c r="M24" s="28"/>
      <c r="N24" s="29"/>
      <c r="O24" s="28"/>
      <c r="P24" s="29"/>
    </row>
    <row r="25" spans="1:18" ht="23.4" customHeight="1">
      <c r="A25" s="115"/>
      <c r="B25" s="116"/>
      <c r="C25" s="113" t="s">
        <v>10</v>
      </c>
      <c r="D25" s="114"/>
      <c r="E25" s="123" t="s">
        <v>22</v>
      </c>
      <c r="F25" s="124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8" ht="23.4" customHeight="1">
      <c r="A26" s="115"/>
      <c r="B26" s="116"/>
      <c r="C26" s="115"/>
      <c r="D26" s="116"/>
      <c r="E26" s="127"/>
      <c r="F26" s="128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8" ht="43.2" customHeight="1">
      <c r="A27" s="115"/>
      <c r="B27" s="116"/>
      <c r="C27" s="115"/>
      <c r="D27" s="116"/>
      <c r="E27" s="143" t="s">
        <v>23</v>
      </c>
      <c r="F27" s="144"/>
      <c r="G27" s="131"/>
      <c r="H27" s="132"/>
      <c r="I27" s="131"/>
      <c r="J27" s="149"/>
      <c r="K27" s="28"/>
      <c r="L27" s="29"/>
      <c r="M27" s="28"/>
      <c r="N27" s="29"/>
      <c r="O27" s="28"/>
      <c r="P27" s="29"/>
      <c r="R27" s="11"/>
    </row>
    <row r="28" spans="1:18" ht="74.25" customHeight="1">
      <c r="A28" s="117"/>
      <c r="B28" s="118"/>
      <c r="C28" s="117"/>
      <c r="D28" s="118"/>
      <c r="E28" s="143" t="s">
        <v>24</v>
      </c>
      <c r="F28" s="144"/>
      <c r="G28" s="131"/>
      <c r="H28" s="132"/>
      <c r="I28" s="145"/>
      <c r="J28" s="146"/>
      <c r="K28" s="28"/>
      <c r="L28" s="29"/>
      <c r="M28" s="28"/>
      <c r="N28" s="29"/>
      <c r="O28" s="28"/>
      <c r="P28" s="29"/>
    </row>
    <row r="29" spans="1:18" ht="303" customHeight="1">
      <c r="A29" s="113" t="s">
        <v>11</v>
      </c>
      <c r="B29" s="114"/>
      <c r="C29" s="141" t="s">
        <v>13</v>
      </c>
      <c r="D29" s="142"/>
      <c r="E29" s="143"/>
      <c r="F29" s="144"/>
      <c r="G29" s="145"/>
      <c r="H29" s="146"/>
      <c r="I29" s="147" t="s">
        <v>45</v>
      </c>
      <c r="J29" s="148"/>
      <c r="K29" s="28">
        <v>2410100</v>
      </c>
      <c r="L29" s="29"/>
      <c r="M29" s="28">
        <v>2482403</v>
      </c>
      <c r="N29" s="29"/>
      <c r="O29" s="28">
        <v>3133130</v>
      </c>
      <c r="P29" s="29"/>
    </row>
    <row r="30" spans="1:18" ht="21" customHeight="1">
      <c r="A30" s="115"/>
      <c r="B30" s="116"/>
      <c r="C30" s="150" t="s">
        <v>14</v>
      </c>
      <c r="D30" s="151"/>
      <c r="E30" s="143"/>
      <c r="F30" s="144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8" ht="18">
      <c r="A31" s="115"/>
      <c r="B31" s="116"/>
      <c r="C31" s="145" t="s">
        <v>15</v>
      </c>
      <c r="D31" s="146"/>
      <c r="E31" s="143"/>
      <c r="F31" s="144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8" ht="18">
      <c r="A32" s="117"/>
      <c r="B32" s="118"/>
      <c r="C32" s="145" t="s">
        <v>16</v>
      </c>
      <c r="D32" s="146"/>
      <c r="E32" s="143"/>
      <c r="F32" s="144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152" t="s">
        <v>12</v>
      </c>
      <c r="B33" s="153"/>
      <c r="C33" s="80"/>
      <c r="D33" s="81"/>
      <c r="E33" s="123"/>
      <c r="F33" s="124"/>
      <c r="G33" s="80"/>
      <c r="H33" s="81"/>
      <c r="I33" s="162"/>
      <c r="J33" s="163"/>
      <c r="K33" s="32"/>
      <c r="L33" s="32"/>
      <c r="M33" s="32"/>
      <c r="N33" s="32"/>
      <c r="O33" s="32"/>
      <c r="P33" s="32"/>
    </row>
    <row r="34" spans="1:16" ht="14.4" customHeight="1">
      <c r="A34" s="154"/>
      <c r="B34" s="155"/>
      <c r="C34" s="158"/>
      <c r="D34" s="159"/>
      <c r="E34" s="125"/>
      <c r="F34" s="126"/>
      <c r="G34" s="158"/>
      <c r="H34" s="159"/>
      <c r="I34" s="164"/>
      <c r="J34" s="165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27"/>
      <c r="F35" s="128"/>
      <c r="G35" s="160"/>
      <c r="H35" s="161"/>
      <c r="I35" s="166"/>
      <c r="J35" s="167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9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M33:N35"/>
    <mergeCell ref="I25:J26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A29:B32"/>
    <mergeCell ref="C29:D29"/>
    <mergeCell ref="E29:F29"/>
    <mergeCell ref="G29:H29"/>
    <mergeCell ref="I29:J29"/>
    <mergeCell ref="K29:L29"/>
    <mergeCell ref="K31:L31"/>
    <mergeCell ref="M27:N27"/>
    <mergeCell ref="E28:F28"/>
    <mergeCell ref="G28:H28"/>
    <mergeCell ref="I28:J28"/>
    <mergeCell ref="K28:L28"/>
    <mergeCell ref="M28:N28"/>
    <mergeCell ref="C25:D28"/>
    <mergeCell ref="E25:F26"/>
    <mergeCell ref="G25:H26"/>
    <mergeCell ref="K25:L26"/>
    <mergeCell ref="M25:N26"/>
    <mergeCell ref="E27:F27"/>
    <mergeCell ref="G27:H27"/>
    <mergeCell ref="I27:J27"/>
    <mergeCell ref="K27:L27"/>
    <mergeCell ref="A10:B28"/>
    <mergeCell ref="C10:D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I24:J24"/>
    <mergeCell ref="E10:F14"/>
    <mergeCell ref="G10:H12"/>
    <mergeCell ref="I10:J12"/>
    <mergeCell ref="K10:L12"/>
    <mergeCell ref="G17:H17"/>
    <mergeCell ref="I17:J17"/>
    <mergeCell ref="K17:L17"/>
    <mergeCell ref="M17:N17"/>
    <mergeCell ref="E18:F20"/>
    <mergeCell ref="G18:H19"/>
    <mergeCell ref="I18:J19"/>
    <mergeCell ref="K18:L19"/>
    <mergeCell ref="M18:N19"/>
    <mergeCell ref="G20:H20"/>
    <mergeCell ref="I20:J20"/>
    <mergeCell ref="K20:L20"/>
    <mergeCell ref="M20:N20"/>
    <mergeCell ref="A8:B8"/>
    <mergeCell ref="C8:D8"/>
    <mergeCell ref="E8:H8"/>
    <mergeCell ref="I8:J8"/>
    <mergeCell ref="C21:D24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30:I32">
    <cfRule type="uniqueValues" priority="1"/>
  </conditionalFormatting>
  <dataValidations count="1">
    <dataValidation type="custom" allowBlank="1" showInputMessage="1" showErrorMessage="1" sqref="I30:I32">
      <formula1>COUNTIF($J$8:$J$105,J26)=1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42"/>
  <sheetViews>
    <sheetView topLeftCell="A22" zoomScale="55" zoomScaleNormal="55" workbookViewId="0">
      <selection activeCell="O39" sqref="O39"/>
    </sheetView>
  </sheetViews>
  <sheetFormatPr defaultRowHeight="14.4"/>
  <cols>
    <col min="2" max="2" width="18.33203125" customWidth="1"/>
    <col min="6" max="6" width="10.5546875" customWidth="1"/>
    <col min="9" max="9" width="16.5546875" customWidth="1"/>
    <col min="10" max="10" width="111.109375" customWidth="1"/>
    <col min="15" max="15" width="11.6640625" customWidth="1"/>
    <col min="16" max="16" width="16.44140625" customWidth="1"/>
    <col min="17" max="17" width="32.6640625" customWidth="1"/>
    <col min="18" max="18" width="51.33203125" customWidth="1"/>
  </cols>
  <sheetData>
    <row r="1" spans="1:18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8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8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8" ht="2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8" ht="14.4" customHeight="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  <c r="Q5" s="19"/>
    </row>
    <row r="6" spans="1:18" ht="14.4" customHeight="1">
      <c r="A6" s="26" t="s">
        <v>152</v>
      </c>
      <c r="B6" s="26"/>
      <c r="C6" s="79" t="s">
        <v>158</v>
      </c>
      <c r="D6" s="61"/>
      <c r="E6" s="61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  <c r="Q6" s="19"/>
    </row>
    <row r="7" spans="1:18" s="19" customFormat="1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  <c r="O7"/>
      <c r="P7"/>
      <c r="R7"/>
    </row>
    <row r="8" spans="1:18" s="19" customFormat="1" ht="46.2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  <c r="R8"/>
    </row>
    <row r="9" spans="1:18" s="19" customFormat="1" ht="14.4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  <c r="R9"/>
    </row>
    <row r="10" spans="1:18" s="19" customFormat="1" ht="14.4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  <c r="R10"/>
    </row>
    <row r="11" spans="1:18" s="19" customFormat="1" ht="18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  <c r="R11"/>
    </row>
    <row r="12" spans="1:18" s="19" customFormat="1" ht="21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  <c r="R12"/>
    </row>
    <row r="13" spans="1:18" s="19" customFormat="1" ht="39.6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  <c r="R13"/>
    </row>
    <row r="14" spans="1:18" s="19" customFormat="1" ht="187.2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  <c r="R14"/>
    </row>
    <row r="15" spans="1:18" s="19" customFormat="1" ht="18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  <c r="R15"/>
    </row>
    <row r="16" spans="1:18" s="19" customFormat="1" ht="408.6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7" s="19" customFormat="1" ht="18" customHeight="1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7" s="19" customFormat="1" ht="72.75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 t="s">
        <v>49</v>
      </c>
      <c r="J18" s="120"/>
      <c r="K18" s="33">
        <v>330720</v>
      </c>
      <c r="L18" s="34"/>
      <c r="M18" s="33" t="s">
        <v>164</v>
      </c>
      <c r="N18" s="34"/>
      <c r="O18" s="33">
        <v>496080</v>
      </c>
      <c r="P18" s="34"/>
    </row>
    <row r="19" spans="1:17" s="19" customFormat="1" ht="14.4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7" s="19" customFormat="1" ht="132.75" customHeight="1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50</v>
      </c>
      <c r="J20" s="132"/>
      <c r="K20" s="28">
        <v>330720</v>
      </c>
      <c r="L20" s="29"/>
      <c r="M20" s="28" t="s">
        <v>164</v>
      </c>
      <c r="N20" s="29"/>
      <c r="O20" s="28">
        <v>463008</v>
      </c>
      <c r="P20" s="29"/>
    </row>
    <row r="21" spans="1:17" s="19" customFormat="1" ht="18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28"/>
      <c r="L21" s="29"/>
      <c r="M21" s="28"/>
      <c r="N21" s="29"/>
      <c r="O21" s="28">
        <v>0</v>
      </c>
      <c r="P21" s="29"/>
    </row>
    <row r="22" spans="1:17" s="19" customFormat="1" ht="119.25" customHeight="1">
      <c r="A22" s="129"/>
      <c r="B22" s="130"/>
      <c r="C22" s="129"/>
      <c r="D22" s="130"/>
      <c r="E22" s="172"/>
      <c r="F22" s="173"/>
      <c r="G22" s="131" t="s">
        <v>27</v>
      </c>
      <c r="H22" s="132"/>
      <c r="I22" s="139" t="s">
        <v>51</v>
      </c>
      <c r="J22" s="140"/>
      <c r="K22" s="180" t="s">
        <v>144</v>
      </c>
      <c r="L22" s="29"/>
      <c r="M22" s="28" t="s">
        <v>165</v>
      </c>
      <c r="N22" s="29"/>
      <c r="O22" s="28">
        <v>295074</v>
      </c>
      <c r="P22" s="29"/>
    </row>
    <row r="23" spans="1:17" ht="155.4" customHeight="1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>
        <v>0</v>
      </c>
      <c r="P23" s="29"/>
      <c r="Q23" s="19"/>
    </row>
    <row r="24" spans="1:17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>
        <v>0</v>
      </c>
      <c r="P24" s="29"/>
    </row>
    <row r="25" spans="1:17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7" ht="3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7" ht="14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180"/>
      <c r="L27" s="29"/>
      <c r="M27" s="28"/>
      <c r="N27" s="29"/>
      <c r="O27" s="28"/>
      <c r="P27" s="29"/>
    </row>
    <row r="28" spans="1:17" ht="14.4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I28" s="178" t="s">
        <v>48</v>
      </c>
      <c r="J28" s="179"/>
      <c r="K28" s="28"/>
      <c r="L28" s="29"/>
      <c r="M28" s="28"/>
      <c r="N28" s="29"/>
      <c r="O28" s="28"/>
      <c r="P28" s="29"/>
    </row>
    <row r="29" spans="1:17" ht="78.599999999999994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47" t="s">
        <v>47</v>
      </c>
      <c r="J29" s="148"/>
      <c r="K29" s="32">
        <v>1246375</v>
      </c>
      <c r="L29" s="32"/>
      <c r="M29" s="32"/>
      <c r="N29" s="32"/>
      <c r="O29" s="32">
        <v>1371013</v>
      </c>
      <c r="P29" s="32"/>
    </row>
    <row r="30" spans="1:17" ht="21" customHeight="1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7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7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62"/>
      <c r="J33" s="163"/>
      <c r="K33" s="32"/>
      <c r="L33" s="32"/>
      <c r="M33" s="32"/>
      <c r="N33" s="32"/>
      <c r="O33" s="32"/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64"/>
      <c r="J34" s="165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166"/>
      <c r="J35" s="167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8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M18:N19"/>
    <mergeCell ref="G20:H20"/>
    <mergeCell ref="I20:J20"/>
    <mergeCell ref="K20:L20"/>
    <mergeCell ref="M20:N20"/>
    <mergeCell ref="E23:F24"/>
    <mergeCell ref="G23:H23"/>
    <mergeCell ref="I23:J23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C29:D29"/>
    <mergeCell ref="E29:F29"/>
    <mergeCell ref="G29:H29"/>
    <mergeCell ref="I29:J29"/>
    <mergeCell ref="K29:L29"/>
    <mergeCell ref="K31:L31"/>
    <mergeCell ref="M27:N27"/>
    <mergeCell ref="E28:F28"/>
    <mergeCell ref="G28:H28"/>
    <mergeCell ref="I28:J28"/>
    <mergeCell ref="K28:L28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8:J29 I33:J35">
    <cfRule type="uniqueValues" priority="2"/>
  </conditionalFormatting>
  <conditionalFormatting sqref="I30:I32">
    <cfRule type="uniqueValues" priority="1"/>
  </conditionalFormatting>
  <dataValidations count="5">
    <dataValidation type="custom" allowBlank="1" showInputMessage="1" showErrorMessage="1" sqref="I11:I17 I20:I29 I33:I35">
      <formula1>COUNTIF($J$7:$J$105,J7)=1</formula1>
    </dataValidation>
    <dataValidation type="custom" allowBlank="1" showInputMessage="1" showErrorMessage="1" sqref="I10">
      <formula1>COUNTIF($J$7:$J$105,#REF!)=1</formula1>
    </dataValidation>
    <dataValidation type="custom" allowBlank="1" showInputMessage="1" showErrorMessage="1" sqref="I18">
      <formula1>COUNTIF(I10:J35,#REF!)=1</formula1>
    </dataValidation>
    <dataValidation type="custom" allowBlank="1" showInputMessage="1" showErrorMessage="1" sqref="I19">
      <formula1>COUNTIF(I11:J36,J7)=1</formula1>
    </dataValidation>
    <dataValidation type="custom" allowBlank="1" showInputMessage="1" showErrorMessage="1" sqref="I30:I32">
      <formula1>COUNTIF($J$8:$J$105,J26)=1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42"/>
  <sheetViews>
    <sheetView zoomScale="55" zoomScaleNormal="55" workbookViewId="0">
      <selection activeCell="W14" sqref="W14"/>
    </sheetView>
  </sheetViews>
  <sheetFormatPr defaultRowHeight="14.4"/>
  <cols>
    <col min="2" max="2" width="31.44140625" customWidth="1"/>
    <col min="5" max="5" width="13.5546875" customWidth="1"/>
    <col min="10" max="10" width="88.33203125" customWidth="1"/>
    <col min="19" max="19" width="12.7773437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43.2" customHeight="1">
      <c r="A6" s="26" t="s">
        <v>152</v>
      </c>
      <c r="B6" s="26"/>
      <c r="C6" s="79" t="s">
        <v>157</v>
      </c>
      <c r="D6" s="61"/>
      <c r="E6" s="61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6" ht="109.2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14.4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14.4" customHeight="1">
      <c r="A10" s="119" t="s">
        <v>7</v>
      </c>
      <c r="B10" s="120"/>
      <c r="C10" s="119" t="s">
        <v>8</v>
      </c>
      <c r="D10" s="120"/>
      <c r="E10" s="119" t="s">
        <v>17</v>
      </c>
      <c r="F10" s="120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29"/>
      <c r="F11" s="130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14.4" customHeight="1">
      <c r="A12" s="129"/>
      <c r="B12" s="130"/>
      <c r="C12" s="129"/>
      <c r="D12" s="130"/>
      <c r="E12" s="129"/>
      <c r="F12" s="130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99.6" customHeight="1">
      <c r="A13" s="129"/>
      <c r="B13" s="130"/>
      <c r="C13" s="129"/>
      <c r="D13" s="130"/>
      <c r="E13" s="129"/>
      <c r="F13" s="130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347.4" customHeight="1">
      <c r="A14" s="129"/>
      <c r="B14" s="130"/>
      <c r="C14" s="129"/>
      <c r="D14" s="130"/>
      <c r="E14" s="121"/>
      <c r="F14" s="122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14.4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298.2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14.4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 t="s">
        <v>54</v>
      </c>
      <c r="J18" s="120"/>
      <c r="K18" s="33">
        <v>714150</v>
      </c>
      <c r="L18" s="34"/>
      <c r="M18" s="33" t="s">
        <v>166</v>
      </c>
      <c r="N18" s="34"/>
      <c r="O18" s="33">
        <v>1071225</v>
      </c>
      <c r="P18" s="34"/>
    </row>
    <row r="19" spans="1:16" ht="94.5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6" ht="258" customHeight="1">
      <c r="A20" s="129"/>
      <c r="B20" s="130"/>
      <c r="C20" s="121"/>
      <c r="D20" s="122"/>
      <c r="E20" s="121"/>
      <c r="F20" s="122"/>
      <c r="G20" s="131" t="s">
        <v>26</v>
      </c>
      <c r="H20" s="132"/>
      <c r="I20" s="131" t="s">
        <v>55</v>
      </c>
      <c r="J20" s="132"/>
      <c r="K20" s="28">
        <v>714150</v>
      </c>
      <c r="L20" s="29"/>
      <c r="M20" s="28" t="s">
        <v>166</v>
      </c>
      <c r="N20" s="29"/>
      <c r="O20" s="52">
        <v>999810</v>
      </c>
      <c r="P20" s="52"/>
    </row>
    <row r="21" spans="1:16" ht="18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28"/>
      <c r="L21" s="29"/>
      <c r="M21" s="28"/>
      <c r="N21" s="29"/>
      <c r="O21" s="52"/>
      <c r="P21" s="52"/>
    </row>
    <row r="22" spans="1:16" ht="18">
      <c r="A22" s="129"/>
      <c r="B22" s="130"/>
      <c r="C22" s="129"/>
      <c r="D22" s="130"/>
      <c r="E22" s="172"/>
      <c r="F22" s="173"/>
      <c r="G22" s="131" t="s">
        <v>27</v>
      </c>
      <c r="H22" s="132"/>
      <c r="I22" s="139" t="s">
        <v>51</v>
      </c>
      <c r="J22" s="140"/>
      <c r="K22" s="28"/>
      <c r="L22" s="29"/>
      <c r="M22" s="28"/>
      <c r="N22" s="29"/>
      <c r="O22" s="28"/>
      <c r="P22" s="29"/>
    </row>
    <row r="23" spans="1:16" ht="379.2" customHeight="1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I23" s="131"/>
      <c r="J23" s="132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14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78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K28" s="28"/>
      <c r="L28" s="29"/>
      <c r="M28" s="28"/>
      <c r="N28" s="29"/>
      <c r="O28" s="28"/>
      <c r="P28" s="29"/>
    </row>
    <row r="29" spans="1:16" ht="83.25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47" t="s">
        <v>52</v>
      </c>
      <c r="J29" s="148"/>
      <c r="K29" s="94">
        <v>950400</v>
      </c>
      <c r="L29" s="95"/>
      <c r="M29" s="84" t="s">
        <v>167</v>
      </c>
      <c r="N29" s="85"/>
      <c r="O29" s="87">
        <v>1425600</v>
      </c>
      <c r="P29" s="87"/>
    </row>
    <row r="30" spans="1:16" ht="21" customHeight="1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8.75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91" t="s">
        <v>53</v>
      </c>
      <c r="J33" s="192"/>
      <c r="K33" s="32">
        <v>714150</v>
      </c>
      <c r="L33" s="32"/>
      <c r="M33" s="32"/>
      <c r="N33" s="32"/>
      <c r="O33" s="32">
        <v>785565</v>
      </c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93"/>
      <c r="J34" s="194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195"/>
      <c r="J35" s="196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7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K22:L22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M18:N19"/>
    <mergeCell ref="G20:H20"/>
    <mergeCell ref="I20:J20"/>
    <mergeCell ref="K20:L20"/>
    <mergeCell ref="M20:N20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M22:N22"/>
    <mergeCell ref="E23:F24"/>
    <mergeCell ref="G23:H23"/>
    <mergeCell ref="I23:J23"/>
    <mergeCell ref="C29:D29"/>
    <mergeCell ref="E29:F29"/>
    <mergeCell ref="G29:H29"/>
    <mergeCell ref="I29:J29"/>
    <mergeCell ref="K31:L31"/>
    <mergeCell ref="M27:N27"/>
    <mergeCell ref="E28:F28"/>
    <mergeCell ref="G28:H28"/>
    <mergeCell ref="K28:L28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K29:L29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8:J27 I29:J29 I33">
    <cfRule type="uniqueValues" priority="2"/>
  </conditionalFormatting>
  <conditionalFormatting sqref="I30:I32">
    <cfRule type="uniqueValues" priority="1"/>
  </conditionalFormatting>
  <dataValidations count="7">
    <dataValidation type="custom" allowBlank="1" showInputMessage="1" showErrorMessage="1" sqref="I18">
      <formula1>COUNTIF(I10:J35,#REF!)=1</formula1>
    </dataValidation>
    <dataValidation type="custom" allowBlank="1" showInputMessage="1" showErrorMessage="1" sqref="I19">
      <formula1>COUNTIF(I11:J36,J7)=1</formula1>
    </dataValidation>
    <dataValidation type="custom" allowBlank="1" showInputMessage="1" showErrorMessage="1" sqref="I11:I17 I29 I20:I27">
      <formula1>COUNTIF($J$7:$J$105,J7)=1</formula1>
    </dataValidation>
    <dataValidation type="custom" allowBlank="1" showInputMessage="1" showErrorMessage="1" sqref="I33">
      <formula1>COUNTIF($J$7:$J$105,J24)=1</formula1>
    </dataValidation>
    <dataValidation type="custom" allowBlank="1" showInputMessage="1" showErrorMessage="1" sqref="I10">
      <formula1>COUNTIF($J$7:$J$105,#REF!)=1</formula1>
    </dataValidation>
    <dataValidation type="custom" allowBlank="1" showInputMessage="1" showErrorMessage="1" sqref="I30:I31">
      <formula1>COUNTIF($J$8:$J$105,J26)=1</formula1>
    </dataValidation>
    <dataValidation type="custom" allowBlank="1" showInputMessage="1" showErrorMessage="1" sqref="I32">
      <formula1>COUNTIF($J$8:$J$105,J33)=1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42"/>
  <sheetViews>
    <sheetView topLeftCell="A28" zoomScale="55" zoomScaleNormal="55" workbookViewId="0">
      <selection activeCell="M55" sqref="M55"/>
    </sheetView>
  </sheetViews>
  <sheetFormatPr defaultRowHeight="14.4"/>
  <cols>
    <col min="2" max="2" width="31.6640625" customWidth="1"/>
    <col min="10" max="10" width="139.44140625" customWidth="1"/>
  </cols>
  <sheetData>
    <row r="1" spans="1:16" ht="21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4" customHeight="1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21">
      <c r="A4" s="60" t="s">
        <v>150</v>
      </c>
      <c r="B4" s="60"/>
      <c r="C4" s="59" t="s">
        <v>153</v>
      </c>
      <c r="D4" s="59"/>
      <c r="E4" s="59"/>
      <c r="F4" s="21"/>
      <c r="G4" s="21"/>
      <c r="H4" s="19"/>
      <c r="I4" s="19"/>
      <c r="J4" s="19"/>
      <c r="K4" s="19"/>
      <c r="L4" s="19"/>
      <c r="M4" s="19"/>
      <c r="N4" s="19"/>
      <c r="O4" s="19"/>
      <c r="P4" s="19"/>
    </row>
    <row r="5" spans="1:16" ht="14.4" customHeight="1">
      <c r="A5" s="60" t="s">
        <v>151</v>
      </c>
      <c r="B5" s="60"/>
      <c r="C5" s="59" t="s">
        <v>153</v>
      </c>
      <c r="D5" s="59"/>
      <c r="E5" s="59"/>
      <c r="F5" s="21"/>
      <c r="G5" s="21"/>
      <c r="H5" s="12"/>
      <c r="I5" s="12"/>
      <c r="J5" s="12"/>
      <c r="K5" s="12"/>
      <c r="L5" s="12"/>
      <c r="M5" s="12"/>
      <c r="N5" s="12"/>
      <c r="O5" s="19"/>
      <c r="P5" s="19"/>
    </row>
    <row r="6" spans="1:16" ht="31.2" customHeight="1">
      <c r="A6" s="26" t="s">
        <v>152</v>
      </c>
      <c r="B6" s="26"/>
      <c r="C6" s="201" t="s">
        <v>56</v>
      </c>
      <c r="D6" s="202"/>
      <c r="E6" s="202"/>
      <c r="F6" s="25"/>
      <c r="G6" s="22"/>
      <c r="H6" s="15"/>
      <c r="I6" s="15"/>
      <c r="J6" s="15"/>
      <c r="K6" s="15"/>
      <c r="L6" s="15"/>
      <c r="M6" s="15"/>
      <c r="N6" s="15"/>
      <c r="O6" s="19"/>
      <c r="P6" s="19"/>
    </row>
    <row r="7" spans="1:16" ht="14.4" customHeight="1">
      <c r="A7" s="13"/>
      <c r="B7" s="13"/>
      <c r="C7" s="13"/>
      <c r="D7" s="13"/>
      <c r="E7" s="14"/>
      <c r="F7" s="14"/>
      <c r="G7" s="15"/>
      <c r="H7" s="15"/>
      <c r="I7" s="15"/>
      <c r="J7" s="15"/>
      <c r="K7" s="15"/>
      <c r="L7" s="15"/>
      <c r="M7" s="15"/>
      <c r="N7" s="15"/>
    </row>
    <row r="8" spans="1:16" ht="112.2" customHeight="1">
      <c r="A8" s="106" t="s">
        <v>1</v>
      </c>
      <c r="B8" s="107"/>
      <c r="C8" s="108" t="s">
        <v>2</v>
      </c>
      <c r="D8" s="109"/>
      <c r="E8" s="108" t="s">
        <v>3</v>
      </c>
      <c r="F8" s="110"/>
      <c r="G8" s="110"/>
      <c r="H8" s="109"/>
      <c r="I8" s="111" t="s">
        <v>4</v>
      </c>
      <c r="J8" s="112"/>
      <c r="K8" s="37" t="s">
        <v>141</v>
      </c>
      <c r="L8" s="38"/>
      <c r="M8" s="37" t="s">
        <v>142</v>
      </c>
      <c r="N8" s="38"/>
      <c r="O8" s="37" t="s">
        <v>143</v>
      </c>
      <c r="P8" s="38"/>
    </row>
    <row r="9" spans="1:16" ht="14.4" customHeight="1">
      <c r="A9" s="185">
        <v>1</v>
      </c>
      <c r="B9" s="186"/>
      <c r="C9" s="185">
        <v>2</v>
      </c>
      <c r="D9" s="186"/>
      <c r="E9" s="187">
        <v>3</v>
      </c>
      <c r="F9" s="188"/>
      <c r="G9" s="189">
        <v>4</v>
      </c>
      <c r="H9" s="190"/>
      <c r="I9" s="189">
        <v>5</v>
      </c>
      <c r="J9" s="190"/>
      <c r="K9" s="41">
        <v>6</v>
      </c>
      <c r="L9" s="42"/>
      <c r="M9" s="41">
        <v>7</v>
      </c>
      <c r="N9" s="42"/>
      <c r="O9" s="41">
        <v>8</v>
      </c>
      <c r="P9" s="42"/>
    </row>
    <row r="10" spans="1:16" ht="14.4" customHeight="1">
      <c r="A10" s="119" t="s">
        <v>7</v>
      </c>
      <c r="B10" s="120"/>
      <c r="C10" s="119" t="s">
        <v>8</v>
      </c>
      <c r="D10" s="120"/>
      <c r="E10" s="168" t="s">
        <v>17</v>
      </c>
      <c r="F10" s="169"/>
      <c r="G10" s="119" t="s">
        <v>25</v>
      </c>
      <c r="H10" s="120"/>
      <c r="I10" s="119"/>
      <c r="J10" s="120"/>
      <c r="K10" s="33"/>
      <c r="L10" s="34"/>
      <c r="M10" s="33"/>
      <c r="N10" s="34"/>
      <c r="O10" s="33"/>
      <c r="P10" s="34"/>
    </row>
    <row r="11" spans="1:16" ht="14.4" customHeight="1">
      <c r="A11" s="129"/>
      <c r="B11" s="130"/>
      <c r="C11" s="129"/>
      <c r="D11" s="130"/>
      <c r="E11" s="170"/>
      <c r="F11" s="171"/>
      <c r="G11" s="129"/>
      <c r="H11" s="130"/>
      <c r="I11" s="129"/>
      <c r="J11" s="130"/>
      <c r="K11" s="43"/>
      <c r="L11" s="44"/>
      <c r="M11" s="43"/>
      <c r="N11" s="44"/>
      <c r="O11" s="43"/>
      <c r="P11" s="44"/>
    </row>
    <row r="12" spans="1:16" ht="14.4" customHeight="1">
      <c r="A12" s="129"/>
      <c r="B12" s="130"/>
      <c r="C12" s="129"/>
      <c r="D12" s="130"/>
      <c r="E12" s="170"/>
      <c r="F12" s="171"/>
      <c r="G12" s="121"/>
      <c r="H12" s="122"/>
      <c r="I12" s="121"/>
      <c r="J12" s="122"/>
      <c r="K12" s="35"/>
      <c r="L12" s="36"/>
      <c r="M12" s="35"/>
      <c r="N12" s="36"/>
      <c r="O12" s="35"/>
      <c r="P12" s="36"/>
    </row>
    <row r="13" spans="1:16" ht="14.4" customHeight="1">
      <c r="A13" s="129"/>
      <c r="B13" s="130"/>
      <c r="C13" s="129"/>
      <c r="D13" s="130"/>
      <c r="E13" s="170"/>
      <c r="F13" s="171"/>
      <c r="G13" s="119" t="s">
        <v>26</v>
      </c>
      <c r="H13" s="120"/>
      <c r="I13" s="119"/>
      <c r="J13" s="120"/>
      <c r="K13" s="33"/>
      <c r="L13" s="34"/>
      <c r="M13" s="33"/>
      <c r="N13" s="34"/>
      <c r="O13" s="33"/>
      <c r="P13" s="34"/>
    </row>
    <row r="14" spans="1:16" ht="14.4" customHeight="1">
      <c r="A14" s="129"/>
      <c r="B14" s="130"/>
      <c r="C14" s="129"/>
      <c r="D14" s="130"/>
      <c r="E14" s="172"/>
      <c r="F14" s="173"/>
      <c r="G14" s="121"/>
      <c r="H14" s="122"/>
      <c r="I14" s="121"/>
      <c r="J14" s="122"/>
      <c r="K14" s="35"/>
      <c r="L14" s="36"/>
      <c r="M14" s="35"/>
      <c r="N14" s="36"/>
      <c r="O14" s="35"/>
      <c r="P14" s="36"/>
    </row>
    <row r="15" spans="1:16" ht="14.4" customHeight="1">
      <c r="A15" s="129"/>
      <c r="B15" s="130"/>
      <c r="C15" s="129"/>
      <c r="D15" s="130"/>
      <c r="E15" s="119" t="s">
        <v>18</v>
      </c>
      <c r="F15" s="120"/>
      <c r="G15" s="119" t="s">
        <v>25</v>
      </c>
      <c r="H15" s="120"/>
      <c r="I15" s="119"/>
      <c r="J15" s="120"/>
      <c r="K15" s="33"/>
      <c r="L15" s="34"/>
      <c r="M15" s="33"/>
      <c r="N15" s="34"/>
      <c r="O15" s="33"/>
      <c r="P15" s="34"/>
    </row>
    <row r="16" spans="1:16" ht="247.2" customHeight="1">
      <c r="A16" s="129"/>
      <c r="B16" s="130"/>
      <c r="C16" s="129"/>
      <c r="D16" s="130"/>
      <c r="E16" s="129"/>
      <c r="F16" s="130"/>
      <c r="G16" s="121"/>
      <c r="H16" s="122"/>
      <c r="I16" s="121"/>
      <c r="J16" s="122"/>
      <c r="K16" s="35"/>
      <c r="L16" s="36"/>
      <c r="M16" s="35"/>
      <c r="N16" s="36"/>
      <c r="O16" s="35"/>
      <c r="P16" s="36"/>
    </row>
    <row r="17" spans="1:16" ht="18">
      <c r="A17" s="129"/>
      <c r="B17" s="130"/>
      <c r="C17" s="129"/>
      <c r="D17" s="130"/>
      <c r="E17" s="121"/>
      <c r="F17" s="122"/>
      <c r="G17" s="131" t="s">
        <v>26</v>
      </c>
      <c r="H17" s="132"/>
      <c r="I17" s="131"/>
      <c r="J17" s="132"/>
      <c r="K17" s="28"/>
      <c r="L17" s="29"/>
      <c r="M17" s="28"/>
      <c r="N17" s="29"/>
      <c r="O17" s="28"/>
      <c r="P17" s="29"/>
    </row>
    <row r="18" spans="1:16" ht="14.4" customHeight="1">
      <c r="A18" s="129"/>
      <c r="B18" s="130"/>
      <c r="C18" s="129"/>
      <c r="D18" s="130"/>
      <c r="E18" s="119" t="s">
        <v>19</v>
      </c>
      <c r="F18" s="120"/>
      <c r="G18" s="119" t="s">
        <v>25</v>
      </c>
      <c r="H18" s="120"/>
      <c r="I18" s="119"/>
      <c r="J18" s="120"/>
      <c r="K18" s="33"/>
      <c r="L18" s="34"/>
      <c r="M18" s="33"/>
      <c r="N18" s="34"/>
      <c r="O18" s="33"/>
      <c r="P18" s="34"/>
    </row>
    <row r="19" spans="1:16" ht="14.4" customHeight="1">
      <c r="A19" s="129"/>
      <c r="B19" s="130"/>
      <c r="C19" s="129"/>
      <c r="D19" s="130"/>
      <c r="E19" s="129"/>
      <c r="F19" s="130"/>
      <c r="G19" s="121"/>
      <c r="H19" s="122"/>
      <c r="I19" s="121"/>
      <c r="J19" s="122"/>
      <c r="K19" s="35"/>
      <c r="L19" s="36"/>
      <c r="M19" s="35"/>
      <c r="N19" s="36"/>
      <c r="O19" s="35"/>
      <c r="P19" s="36"/>
    </row>
    <row r="20" spans="1:16" ht="14.4" customHeight="1">
      <c r="A20" s="129"/>
      <c r="B20" s="130"/>
      <c r="C20" s="121"/>
      <c r="D20" s="122"/>
      <c r="E20" s="121"/>
      <c r="F20" s="122"/>
      <c r="G20" s="131" t="s">
        <v>26</v>
      </c>
      <c r="H20" s="132"/>
      <c r="I20" s="131"/>
      <c r="J20" s="132"/>
      <c r="K20" s="28"/>
      <c r="L20" s="29"/>
      <c r="M20" s="28"/>
      <c r="N20" s="29"/>
      <c r="O20" s="28"/>
      <c r="P20" s="29"/>
    </row>
    <row r="21" spans="1:16" ht="18">
      <c r="A21" s="129"/>
      <c r="B21" s="130"/>
      <c r="C21" s="119" t="s">
        <v>9</v>
      </c>
      <c r="D21" s="120"/>
      <c r="E21" s="168" t="s">
        <v>20</v>
      </c>
      <c r="F21" s="169"/>
      <c r="G21" s="131" t="s">
        <v>28</v>
      </c>
      <c r="H21" s="132"/>
      <c r="I21" s="131"/>
      <c r="J21" s="132"/>
      <c r="K21" s="28"/>
      <c r="L21" s="29"/>
      <c r="M21" s="28"/>
      <c r="N21" s="29"/>
      <c r="O21" s="28"/>
      <c r="P21" s="29"/>
    </row>
    <row r="22" spans="1:16" ht="64.95" customHeight="1">
      <c r="A22" s="129"/>
      <c r="B22" s="130"/>
      <c r="C22" s="129"/>
      <c r="D22" s="130"/>
      <c r="E22" s="172"/>
      <c r="F22" s="173"/>
      <c r="G22" s="131" t="s">
        <v>27</v>
      </c>
      <c r="H22" s="132"/>
      <c r="I22" s="199" t="s">
        <v>58</v>
      </c>
      <c r="J22" s="200"/>
      <c r="K22" s="28">
        <v>705600</v>
      </c>
      <c r="L22" s="29"/>
      <c r="M22" s="28" t="s">
        <v>168</v>
      </c>
      <c r="N22" s="29"/>
      <c r="O22" s="28">
        <v>1128960</v>
      </c>
      <c r="P22" s="29"/>
    </row>
    <row r="23" spans="1:16" ht="409.6" customHeight="1">
      <c r="A23" s="129"/>
      <c r="B23" s="130"/>
      <c r="C23" s="129"/>
      <c r="D23" s="130"/>
      <c r="E23" s="181" t="s">
        <v>21</v>
      </c>
      <c r="F23" s="182"/>
      <c r="G23" s="137" t="s">
        <v>29</v>
      </c>
      <c r="H23" s="138"/>
      <c r="K23" s="28"/>
      <c r="L23" s="29"/>
      <c r="M23" s="28"/>
      <c r="N23" s="29"/>
      <c r="O23" s="28"/>
      <c r="P23" s="29"/>
    </row>
    <row r="24" spans="1:16" ht="18">
      <c r="A24" s="129"/>
      <c r="B24" s="130"/>
      <c r="C24" s="121"/>
      <c r="D24" s="122"/>
      <c r="E24" s="183"/>
      <c r="F24" s="184"/>
      <c r="G24" s="137" t="s">
        <v>30</v>
      </c>
      <c r="H24" s="138"/>
      <c r="I24" s="17"/>
      <c r="J24" s="16"/>
      <c r="K24" s="28"/>
      <c r="L24" s="29"/>
      <c r="M24" s="28"/>
      <c r="N24" s="29"/>
      <c r="O24" s="28"/>
      <c r="P24" s="29"/>
    </row>
    <row r="25" spans="1:16" ht="14.4" customHeight="1">
      <c r="A25" s="129"/>
      <c r="B25" s="130"/>
      <c r="C25" s="119" t="s">
        <v>10</v>
      </c>
      <c r="D25" s="120"/>
      <c r="E25" s="168" t="s">
        <v>22</v>
      </c>
      <c r="F25" s="169"/>
      <c r="G25" s="119"/>
      <c r="H25" s="120"/>
      <c r="I25" s="119"/>
      <c r="J25" s="120"/>
      <c r="K25" s="33"/>
      <c r="L25" s="34"/>
      <c r="M25" s="33"/>
      <c r="N25" s="34"/>
      <c r="O25" s="33"/>
      <c r="P25" s="34"/>
    </row>
    <row r="26" spans="1:16" ht="14.4" customHeight="1">
      <c r="A26" s="129"/>
      <c r="B26" s="130"/>
      <c r="C26" s="129"/>
      <c r="D26" s="130"/>
      <c r="E26" s="172"/>
      <c r="F26" s="173"/>
      <c r="G26" s="121"/>
      <c r="H26" s="122"/>
      <c r="I26" s="121"/>
      <c r="J26" s="122"/>
      <c r="K26" s="35"/>
      <c r="L26" s="36"/>
      <c r="M26" s="35"/>
      <c r="N26" s="36"/>
      <c r="O26" s="35"/>
      <c r="P26" s="36"/>
    </row>
    <row r="27" spans="1:16" ht="14.4" customHeight="1">
      <c r="A27" s="129"/>
      <c r="B27" s="130"/>
      <c r="C27" s="129"/>
      <c r="D27" s="130"/>
      <c r="E27" s="174" t="s">
        <v>23</v>
      </c>
      <c r="F27" s="175"/>
      <c r="G27" s="131"/>
      <c r="H27" s="132"/>
      <c r="I27" s="131"/>
      <c r="J27" s="149"/>
      <c r="K27" s="28"/>
      <c r="L27" s="29"/>
      <c r="M27" s="28"/>
      <c r="N27" s="29"/>
      <c r="O27" s="28"/>
      <c r="P27" s="29"/>
    </row>
    <row r="28" spans="1:16" ht="30" customHeight="1">
      <c r="A28" s="121"/>
      <c r="B28" s="122"/>
      <c r="C28" s="121"/>
      <c r="D28" s="122"/>
      <c r="E28" s="174" t="s">
        <v>24</v>
      </c>
      <c r="F28" s="175"/>
      <c r="G28" s="131"/>
      <c r="H28" s="132"/>
      <c r="I28" s="131" t="s">
        <v>59</v>
      </c>
      <c r="J28" s="132"/>
      <c r="K28" s="28"/>
      <c r="L28" s="29"/>
      <c r="M28" s="28"/>
      <c r="N28" s="29"/>
      <c r="O28" s="28"/>
      <c r="P28" s="29"/>
    </row>
    <row r="29" spans="1:16" ht="79.2" customHeight="1">
      <c r="A29" s="119" t="s">
        <v>11</v>
      </c>
      <c r="B29" s="120"/>
      <c r="C29" s="176" t="s">
        <v>13</v>
      </c>
      <c r="D29" s="177"/>
      <c r="E29" s="174"/>
      <c r="F29" s="175"/>
      <c r="G29" s="145"/>
      <c r="H29" s="146"/>
      <c r="I29" s="197" t="s">
        <v>57</v>
      </c>
      <c r="J29" s="198"/>
      <c r="K29" s="32">
        <v>981360</v>
      </c>
      <c r="L29" s="32"/>
      <c r="M29" s="32" t="s">
        <v>169</v>
      </c>
      <c r="N29" s="32"/>
      <c r="O29" s="32">
        <v>1226700</v>
      </c>
      <c r="P29" s="32"/>
    </row>
    <row r="30" spans="1:16" ht="21" customHeight="1">
      <c r="A30" s="129"/>
      <c r="B30" s="130"/>
      <c r="C30" s="150" t="s">
        <v>14</v>
      </c>
      <c r="D30" s="151"/>
      <c r="E30" s="174"/>
      <c r="F30" s="175"/>
      <c r="G30" s="145"/>
      <c r="H30" s="146"/>
      <c r="I30" s="80"/>
      <c r="J30" s="81"/>
      <c r="K30" s="32"/>
      <c r="L30" s="32"/>
      <c r="M30" s="32"/>
      <c r="N30" s="32"/>
      <c r="O30" s="32"/>
      <c r="P30" s="32"/>
    </row>
    <row r="31" spans="1:16" ht="18">
      <c r="A31" s="129"/>
      <c r="B31" s="130"/>
      <c r="C31" s="145" t="s">
        <v>15</v>
      </c>
      <c r="D31" s="146"/>
      <c r="E31" s="174"/>
      <c r="F31" s="175"/>
      <c r="G31" s="145"/>
      <c r="H31" s="146"/>
      <c r="I31" s="80"/>
      <c r="J31" s="81"/>
      <c r="K31" s="32"/>
      <c r="L31" s="32"/>
      <c r="M31" s="32"/>
      <c r="N31" s="32"/>
      <c r="O31" s="32"/>
      <c r="P31" s="32"/>
    </row>
    <row r="32" spans="1:16" ht="18">
      <c r="A32" s="121"/>
      <c r="B32" s="122"/>
      <c r="C32" s="145" t="s">
        <v>16</v>
      </c>
      <c r="D32" s="146"/>
      <c r="E32" s="174"/>
      <c r="F32" s="175"/>
      <c r="G32" s="145"/>
      <c r="H32" s="146"/>
      <c r="I32" s="80"/>
      <c r="J32" s="81"/>
      <c r="K32" s="32"/>
      <c r="L32" s="32"/>
      <c r="M32" s="32"/>
      <c r="N32" s="32"/>
      <c r="O32" s="32"/>
      <c r="P32" s="32"/>
    </row>
    <row r="33" spans="1:16" ht="14.4" customHeight="1">
      <c r="A33" s="152" t="s">
        <v>12</v>
      </c>
      <c r="B33" s="153"/>
      <c r="C33" s="80"/>
      <c r="D33" s="81"/>
      <c r="E33" s="168"/>
      <c r="F33" s="169"/>
      <c r="G33" s="80"/>
      <c r="H33" s="81"/>
      <c r="I33" s="162"/>
      <c r="J33" s="163"/>
      <c r="K33" s="32"/>
      <c r="L33" s="32"/>
      <c r="M33" s="32"/>
      <c r="N33" s="32"/>
      <c r="O33" s="32"/>
      <c r="P33" s="32"/>
    </row>
    <row r="34" spans="1:16" ht="14.4" customHeight="1">
      <c r="A34" s="154"/>
      <c r="B34" s="155"/>
      <c r="C34" s="158"/>
      <c r="D34" s="159"/>
      <c r="E34" s="170"/>
      <c r="F34" s="171"/>
      <c r="G34" s="158"/>
      <c r="H34" s="159"/>
      <c r="I34" s="164"/>
      <c r="J34" s="165"/>
      <c r="K34" s="32"/>
      <c r="L34" s="32"/>
      <c r="M34" s="32"/>
      <c r="N34" s="32"/>
      <c r="O34" s="32"/>
      <c r="P34" s="32"/>
    </row>
    <row r="35" spans="1:16" ht="14.4" customHeight="1">
      <c r="A35" s="156"/>
      <c r="B35" s="157"/>
      <c r="C35" s="160"/>
      <c r="D35" s="161"/>
      <c r="E35" s="172"/>
      <c r="F35" s="173"/>
      <c r="G35" s="160"/>
      <c r="H35" s="161"/>
      <c r="I35" s="166"/>
      <c r="J35" s="167"/>
      <c r="K35" s="32"/>
      <c r="L35" s="32"/>
      <c r="M35" s="32"/>
      <c r="N35" s="32"/>
      <c r="O35" s="32"/>
      <c r="P35" s="32"/>
    </row>
    <row r="36" spans="1:16" ht="21">
      <c r="A36" s="56" t="s">
        <v>154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24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5.8">
      <c r="A42" s="58" t="s">
        <v>155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137">
    <mergeCell ref="A36:K36"/>
    <mergeCell ref="A42:P42"/>
    <mergeCell ref="A1:P1"/>
    <mergeCell ref="A2:P2"/>
    <mergeCell ref="A3:P3"/>
    <mergeCell ref="A4:B4"/>
    <mergeCell ref="C4:E4"/>
    <mergeCell ref="A5:B5"/>
    <mergeCell ref="C5:E5"/>
    <mergeCell ref="C6:E6"/>
    <mergeCell ref="I30:J30"/>
    <mergeCell ref="I31:J31"/>
    <mergeCell ref="I32:J32"/>
    <mergeCell ref="A8:B8"/>
    <mergeCell ref="C8:D8"/>
    <mergeCell ref="E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28"/>
    <mergeCell ref="C10:D20"/>
    <mergeCell ref="E10:F14"/>
    <mergeCell ref="G10:H12"/>
    <mergeCell ref="I10:J12"/>
    <mergeCell ref="K10:L12"/>
    <mergeCell ref="G17:H17"/>
    <mergeCell ref="I17:J17"/>
    <mergeCell ref="K17:L17"/>
    <mergeCell ref="C21:D24"/>
    <mergeCell ref="E18:F20"/>
    <mergeCell ref="G18:H19"/>
    <mergeCell ref="I18:J19"/>
    <mergeCell ref="K18:L19"/>
    <mergeCell ref="G28:H28"/>
    <mergeCell ref="K28:L28"/>
    <mergeCell ref="M10:N12"/>
    <mergeCell ref="G13:H14"/>
    <mergeCell ref="I13:J14"/>
    <mergeCell ref="K13:L14"/>
    <mergeCell ref="M13:N14"/>
    <mergeCell ref="E15:F17"/>
    <mergeCell ref="G15:H16"/>
    <mergeCell ref="I15:J16"/>
    <mergeCell ref="K15:L16"/>
    <mergeCell ref="M15:N16"/>
    <mergeCell ref="M17:N17"/>
    <mergeCell ref="M18:N19"/>
    <mergeCell ref="G20:H20"/>
    <mergeCell ref="I20:J20"/>
    <mergeCell ref="K20:L20"/>
    <mergeCell ref="M20:N20"/>
    <mergeCell ref="E23:F24"/>
    <mergeCell ref="G23:H23"/>
    <mergeCell ref="I28:J28"/>
    <mergeCell ref="K23:L23"/>
    <mergeCell ref="M23:N23"/>
    <mergeCell ref="G24:H24"/>
    <mergeCell ref="K24:L24"/>
    <mergeCell ref="M24:N24"/>
    <mergeCell ref="E21:F22"/>
    <mergeCell ref="G21:H21"/>
    <mergeCell ref="I21:J21"/>
    <mergeCell ref="K21:L21"/>
    <mergeCell ref="M21:N21"/>
    <mergeCell ref="G22:H22"/>
    <mergeCell ref="I22:J22"/>
    <mergeCell ref="K22:L22"/>
    <mergeCell ref="M22:N22"/>
    <mergeCell ref="M27:N27"/>
    <mergeCell ref="E28:F28"/>
    <mergeCell ref="E29:F29"/>
    <mergeCell ref="G29:H29"/>
    <mergeCell ref="I29:J29"/>
    <mergeCell ref="K29:L29"/>
    <mergeCell ref="K31:L31"/>
    <mergeCell ref="M28:N28"/>
    <mergeCell ref="C25:D28"/>
    <mergeCell ref="E25:F26"/>
    <mergeCell ref="G25:H26"/>
    <mergeCell ref="I25:J26"/>
    <mergeCell ref="K25:L26"/>
    <mergeCell ref="M25:N26"/>
    <mergeCell ref="E27:F27"/>
    <mergeCell ref="G27:H27"/>
    <mergeCell ref="I27:J27"/>
    <mergeCell ref="K27:L27"/>
    <mergeCell ref="M33:N35"/>
    <mergeCell ref="A33:B35"/>
    <mergeCell ref="C33:D35"/>
    <mergeCell ref="E33:F35"/>
    <mergeCell ref="G33:H35"/>
    <mergeCell ref="I33:J35"/>
    <mergeCell ref="K33:L35"/>
    <mergeCell ref="M31:N31"/>
    <mergeCell ref="C32:D32"/>
    <mergeCell ref="E32:F32"/>
    <mergeCell ref="G32:H32"/>
    <mergeCell ref="K32:L32"/>
    <mergeCell ref="M32:N32"/>
    <mergeCell ref="A29:B32"/>
    <mergeCell ref="M29:N29"/>
    <mergeCell ref="C30:D30"/>
    <mergeCell ref="E30:F30"/>
    <mergeCell ref="G30:H30"/>
    <mergeCell ref="K30:L30"/>
    <mergeCell ref="M30:N30"/>
    <mergeCell ref="C31:D31"/>
    <mergeCell ref="E31:F31"/>
    <mergeCell ref="G31:H31"/>
    <mergeCell ref="C29:D29"/>
    <mergeCell ref="O8:P8"/>
    <mergeCell ref="O9:P9"/>
    <mergeCell ref="O10:P12"/>
    <mergeCell ref="O13:P14"/>
    <mergeCell ref="O15:P16"/>
    <mergeCell ref="O17:P17"/>
    <mergeCell ref="O18:P19"/>
    <mergeCell ref="O20:P20"/>
    <mergeCell ref="O21:P21"/>
    <mergeCell ref="O22:P22"/>
    <mergeCell ref="O23:P23"/>
    <mergeCell ref="O24:P24"/>
    <mergeCell ref="O25:P26"/>
    <mergeCell ref="O27:P27"/>
    <mergeCell ref="O28:P28"/>
    <mergeCell ref="O29:P29"/>
    <mergeCell ref="O30:P30"/>
    <mergeCell ref="O31:P31"/>
    <mergeCell ref="O32:P32"/>
    <mergeCell ref="O33:P35"/>
  </mergeCells>
  <conditionalFormatting sqref="I8:J22 I24:J29 I33:J35">
    <cfRule type="uniqueValues" priority="2"/>
  </conditionalFormatting>
  <conditionalFormatting sqref="I30:I32">
    <cfRule type="uniqueValues" priority="1"/>
  </conditionalFormatting>
  <dataValidations count="7">
    <dataValidation type="custom" allowBlank="1" showInputMessage="1" showErrorMessage="1" sqref="I18">
      <formula1>COUNTIF(I10:J35,#REF!)=1</formula1>
    </dataValidation>
    <dataValidation type="custom" allowBlank="1" showInputMessage="1" showErrorMessage="1" sqref="I19">
      <formula1>COUNTIF(I11:J36,J7)=1</formula1>
    </dataValidation>
    <dataValidation type="custom" allowBlank="1" showInputMessage="1" showErrorMessage="1" sqref="I10">
      <formula1>COUNTIF($J$7:$J$105,#REF!)=1</formula1>
    </dataValidation>
    <dataValidation type="custom" allowBlank="1" showInputMessage="1" showErrorMessage="1" sqref="I11:I17 I24:I26 I33:I35 I20:I22 I29">
      <formula1>COUNTIF($J$7:$J$105,J7)=1</formula1>
    </dataValidation>
    <dataValidation type="custom" allowBlank="1" showInputMessage="1" showErrorMessage="1" sqref="I28">
      <formula1>COUNTIF($J$7:$J$105,J19)=1</formula1>
    </dataValidation>
    <dataValidation type="custom" allowBlank="1" showInputMessage="1" showErrorMessage="1" sqref="I27">
      <formula1>COUNTIF($J$7:$J$105,J28)=1</formula1>
    </dataValidation>
    <dataValidation type="custom" allowBlank="1" showInputMessage="1" showErrorMessage="1" sqref="I30:I32">
      <formula1>COUNTIF($J$8:$J$105,J26)=1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MAHARATHAPUR</vt:lpstr>
      <vt:lpstr>PADHANSAHI (2)</vt:lpstr>
      <vt:lpstr>HOSENPUR</vt:lpstr>
      <vt:lpstr>SANANUGAON</vt:lpstr>
      <vt:lpstr>KUNDILO</vt:lpstr>
      <vt:lpstr>JAYAMANGAL</vt:lpstr>
      <vt:lpstr>GAUDPUT</vt:lpstr>
      <vt:lpstr>DIBYASINGHPRASAD</vt:lpstr>
      <vt:lpstr>KERANGA</vt:lpstr>
      <vt:lpstr>THAKURAPADA</vt:lpstr>
      <vt:lpstr>PAIAKTIGIRIA</vt:lpstr>
      <vt:lpstr>PUBUSAHI</vt:lpstr>
      <vt:lpstr>OLASINGHA</vt:lpstr>
      <vt:lpstr>KUMBHILO</vt:lpstr>
      <vt:lpstr>TANGIAPADA</vt:lpstr>
      <vt:lpstr>BARASAHI</vt:lpstr>
      <vt:lpstr>CHANDAPUR</vt:lpstr>
      <vt:lpstr>KAPILESWARPUR</vt:lpstr>
      <vt:lpstr>ARANGA</vt:lpstr>
      <vt:lpstr>WILLKISHANNAGAR</vt:lpstr>
      <vt:lpstr>KANJIAMA</vt:lpstr>
      <vt:lpstr>KUMARBASTA</vt:lpstr>
      <vt:lpstr>MAHARATHAPUR!Print_Area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ratikant pradhan</dc:creator>
  <cp:lastModifiedBy>DEBASISH</cp:lastModifiedBy>
  <cp:lastPrinted>2026-01-21T10:14:02Z</cp:lastPrinted>
  <dcterms:created xsi:type="dcterms:W3CDTF">2025-12-20T09:25:07Z</dcterms:created>
  <dcterms:modified xsi:type="dcterms:W3CDTF">2026-02-06T13:00:08Z</dcterms:modified>
</cp:coreProperties>
</file>