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600" windowWidth="20736" windowHeight="10788" activeTab="1"/>
  </bookViews>
  <sheets>
    <sheet name="FORM-5" sheetId="1" r:id="rId1"/>
    <sheet name="FORM-6" sheetId="2" r:id="rId2"/>
  </sheets>
  <calcPr calcId="144525"/>
</workbook>
</file>

<file path=xl/calcChain.xml><?xml version="1.0" encoding="utf-8"?>
<calcChain xmlns="http://schemas.openxmlformats.org/spreadsheetml/2006/main">
  <c r="J14" i="2" l="1"/>
  <c r="J13" i="2"/>
  <c r="I14" i="2"/>
  <c r="I13" i="2"/>
  <c r="J22" i="2"/>
  <c r="I22" i="2"/>
  <c r="I17" i="2"/>
  <c r="J17" i="2" s="1"/>
</calcChain>
</file>

<file path=xl/sharedStrings.xml><?xml version="1.0" encoding="utf-8"?>
<sst xmlns="http://schemas.openxmlformats.org/spreadsheetml/2006/main" count="76" uniqueCount="65">
  <si>
    <t>FORM-5</t>
  </si>
  <si>
    <t>(See rule 42)</t>
  </si>
  <si>
    <t>Sale statistics of the land property for rural area</t>
  </si>
  <si>
    <t>Name Of Tahasil</t>
  </si>
  <si>
    <t>BEGUNIA</t>
  </si>
  <si>
    <t>Name of Registration office</t>
  </si>
  <si>
    <t>KHORDHA</t>
  </si>
  <si>
    <t>Name of the Village</t>
  </si>
  <si>
    <t>PAIKARASAHI</t>
  </si>
  <si>
    <t>Name of City/ Town</t>
  </si>
  <si>
    <t>Ward No</t>
  </si>
  <si>
    <t>Name of Locality/Street</t>
  </si>
  <si>
    <t>Value Per Sq Feet And Per Dec</t>
  </si>
  <si>
    <t>category of land</t>
  </si>
  <si>
    <t>Plot Nos.</t>
  </si>
  <si>
    <t>Existing BMV according to category of land</t>
  </si>
  <si>
    <t>Last 2years average valuation (Highest 50%) statistics</t>
  </si>
  <si>
    <t>Proposed valuation</t>
  </si>
  <si>
    <t>Remarks percentage of increase/decrease with reason</t>
  </si>
  <si>
    <t>Road side Plot</t>
  </si>
  <si>
    <t>Residential</t>
  </si>
  <si>
    <t>Institutional</t>
  </si>
  <si>
    <t>Industrial</t>
  </si>
  <si>
    <t>Others</t>
  </si>
  <si>
    <t>Signature of Competent Authority</t>
  </si>
  <si>
    <t>Form No-6</t>
  </si>
  <si>
    <t>Type of Land</t>
  </si>
  <si>
    <t>Location</t>
  </si>
  <si>
    <t>Zone</t>
  </si>
  <si>
    <r>
      <rPr>
        <b/>
        <sz val="10"/>
        <rFont val="Arial MT"/>
      </rPr>
      <t>Plot Nos</t>
    </r>
  </si>
  <si>
    <r>
      <rPr>
        <b/>
        <sz val="10"/>
        <color rgb="FF000000"/>
        <rFont val="Arial MT"/>
      </rPr>
      <t xml:space="preserve">Value per
</t>
    </r>
    <r>
      <rPr>
        <b/>
        <sz val="11"/>
        <color rgb="FF000000"/>
        <rFont val="Arial MT"/>
      </rPr>
      <t>acre</t>
    </r>
  </si>
  <si>
    <r>
      <rPr>
        <b/>
        <sz val="10"/>
        <rFont val="Arial MT"/>
      </rPr>
      <t>Remarks</t>
    </r>
  </si>
  <si>
    <r>
      <rPr>
        <sz val="10"/>
        <color rgb="FF000000"/>
        <rFont val="Arial MT"/>
      </rPr>
      <t xml:space="preserve">Agricultural
</t>
    </r>
    <r>
      <rPr>
        <sz val="10"/>
        <color rgb="FF000000"/>
        <rFont val="Arial MT"/>
      </rPr>
      <t>Land</t>
    </r>
  </si>
  <si>
    <r>
      <rPr>
        <sz val="10"/>
        <rFont val="Arial MT"/>
      </rPr>
      <t>Roadside Plot</t>
    </r>
  </si>
  <si>
    <r>
      <rPr>
        <sz val="10"/>
        <color rgb="FF000000"/>
        <rFont val="Arial MT"/>
      </rPr>
      <t xml:space="preserve">National
</t>
    </r>
    <r>
      <rPr>
        <sz val="10"/>
        <color rgb="FF000000"/>
        <rFont val="Arial MT"/>
      </rPr>
      <t>Highway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</si>
  <si>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</si>
  <si>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</si>
  <si>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State Highway
</t>
    </r>
    <r>
      <rPr>
        <sz val="10"/>
        <color rgb="FF000000"/>
        <rFont val="Arial MT"/>
      </rPr>
      <t xml:space="preserve">and
</t>
    </r>
    <r>
      <rPr>
        <sz val="10"/>
        <color rgb="FF000000"/>
        <rFont val="Arial MT"/>
      </rPr>
      <t>Expressway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</si>
  <si>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</si>
  <si>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.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</si>
  <si>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Other Major
</t>
    </r>
    <r>
      <rPr>
        <sz val="10"/>
        <color rgb="FF000000"/>
        <rFont val="Arial MT"/>
      </rPr>
      <t>Roads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</si>
  <si>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</si>
  <si>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</si>
  <si>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Interior Plot
</t>
    </r>
    <r>
      <rPr>
        <sz val="11"/>
        <color rgb="FF000000"/>
        <rFont val="Arial MT"/>
      </rPr>
      <t>(Beyond 200 meters form the road)</t>
    </r>
  </si>
  <si>
    <r>
      <rPr>
        <sz val="10"/>
        <rFont val="Arial MT"/>
      </rPr>
      <t>Irrigated Land</t>
    </r>
  </si>
  <si>
    <r>
      <rPr>
        <sz val="10"/>
        <rFont val="Arial MT"/>
      </rPr>
      <t>Double Crops</t>
    </r>
  </si>
  <si>
    <r>
      <rPr>
        <sz val="10"/>
        <rFont val="Arial MT"/>
      </rPr>
      <t>Single Crop</t>
    </r>
  </si>
  <si>
    <r>
      <rPr>
        <sz val="11"/>
        <color rgb="FF000000"/>
        <rFont val="Arial MT"/>
      </rPr>
      <t xml:space="preserve">Non-Irrigated
</t>
    </r>
    <r>
      <rPr>
        <sz val="11"/>
        <color rgb="FF000000"/>
        <rFont val="Arial MT"/>
      </rPr>
      <t>Land</t>
    </r>
  </si>
  <si>
    <r>
      <rPr>
        <sz val="10"/>
        <rFont val="Arial MT"/>
      </rPr>
      <t>Cropped Area</t>
    </r>
  </si>
  <si>
    <r>
      <rPr>
        <sz val="10"/>
        <rFont val="Arial MT"/>
      </rPr>
      <t>Fallow Land</t>
    </r>
  </si>
  <si>
    <r>
      <rPr>
        <sz val="10"/>
        <color rgb="FF000000"/>
        <rFont val="Arial MT"/>
      </rPr>
      <t xml:space="preserve">Project Area
</t>
    </r>
    <r>
      <rPr>
        <sz val="10"/>
        <color rgb="FF000000"/>
        <rFont val="Arial MT"/>
      </rPr>
      <t xml:space="preserve">(Social, Economic </t>
    </r>
    <r>
      <rPr>
        <sz val="7"/>
        <color rgb="FF000000"/>
        <rFont val="Arial MT"/>
      </rPr>
      <t>O</t>
    </r>
    <r>
      <rPr>
        <vertAlign val="superscript"/>
        <sz val="6"/>
        <color rgb="FF000000"/>
        <rFont val="Arial MT"/>
      </rPr>
      <t xml:space="preserve">F </t>
    </r>
    <r>
      <rPr>
        <sz val="10"/>
        <color rgb="FF000000"/>
        <rFont val="Arial MT"/>
      </rPr>
      <t xml:space="preserve">Other Development Project but not converted to Non-Agriculture
</t>
    </r>
    <r>
      <rPr>
        <sz val="10"/>
        <color rgb="FF000000"/>
        <rFont val="Arial MT"/>
      </rPr>
      <t>Purpose)</t>
    </r>
  </si>
  <si>
    <r>
      <rPr>
        <sz val="10"/>
        <rFont val="Arial MT"/>
      </rPr>
      <t>Social</t>
    </r>
  </si>
  <si>
    <r>
      <rPr>
        <sz val="10"/>
        <rFont val="Arial MT"/>
      </rPr>
      <t>Economic</t>
    </r>
  </si>
  <si>
    <r>
      <rPr>
        <sz val="10"/>
        <rFont val="Arial MT"/>
      </rPr>
      <t>Others</t>
    </r>
  </si>
  <si>
    <r>
      <rPr>
        <sz val="10"/>
        <color rgb="FF000000"/>
        <rFont val="Arial MT"/>
      </rPr>
      <t xml:space="preserve">Non-
</t>
    </r>
    <r>
      <rPr>
        <sz val="10"/>
        <color rgb="FF000000"/>
        <rFont val="Arial MT"/>
      </rPr>
      <t>Agricultural Land</t>
    </r>
  </si>
  <si>
    <r>
      <rPr>
        <sz val="10"/>
        <rFont val="Arial MT"/>
      </rPr>
      <t>Residential</t>
    </r>
  </si>
  <si>
    <r>
      <rPr>
        <sz val="10"/>
        <rFont val="Arial MT"/>
      </rPr>
      <t>Commercial</t>
    </r>
  </si>
  <si>
    <r>
      <rPr>
        <sz val="10"/>
        <rFont val="Arial MT"/>
      </rPr>
      <t>Institutional</t>
    </r>
  </si>
  <si>
    <r>
      <rPr>
        <sz val="10"/>
        <rFont val="Arial MT"/>
      </rPr>
      <t>Industrial</t>
    </r>
  </si>
  <si>
    <r>
      <rPr>
        <sz val="10"/>
        <color rgb="FF000000"/>
        <rFont val="Arial MT"/>
      </rPr>
      <t xml:space="preserve">Miscellaneous
</t>
    </r>
    <r>
      <rPr>
        <sz val="10"/>
        <color rgb="FF000000"/>
        <rFont val="Arial MT"/>
      </rPr>
      <t>Land (Plots not defined hitherto)</t>
    </r>
  </si>
  <si>
    <t>Remark :- Plots to be clubbed in to appropriate zone on the basis of the factors as indicated in Appendix II.</t>
  </si>
  <si>
    <t>160, 165, 168, 171, 182, 186, 187, 188, 189, 190, 192, 193, 286, 287, 288, 289, 292, 293, 294, 295, 296, 297, 298, 1299, 1300, 1366</t>
  </si>
  <si>
    <t>155, 156, 157, 158, 159, 162, 163, 164, 169, 172, 173, 174, 175, 176, 177, 178, 179, 180, 181, 183, 184, 185, 300, 301, 302, 303, 304, 305, 306, 307, 308, 309, 310, 311, 312, 313, 315, 316, 317, 318, 322, 325, 398, 399</t>
  </si>
  <si>
    <t>1, 2, 3, 4, 5, 6, 7, 8, 9, 12, 13, 15, 16, 17, 18, 19, 21, 27, 29, 30, 31, 32, 33, 35, 37, 38, 39, 40, 42, 43, 44, 45, 46, 47, 48, 49, 51, 52, 53, 54, 55, 56, 58, 59, 61, 63, 65, 67, 68, 69, 70, 71, 72, 73, 74, 75, 76, 79, 80, 81, 82, 83, 84, 85, 87, 88, 89, 90, 91, 92, 93, 94, 96, 97, 101, 104, 105, 106, 109, 110, 111, 112, 113, 114, 115, 116, 117, 118, 119, 120, 121, 122, 124, 125, 126, 127, 128, 129, 130, 131, 132, 133, 134, 136, 137, 138, 139, 140, 141, 143, 144, 145, 146, 147, 148, 150, 152, 154</t>
  </si>
  <si>
    <t>161, 167, 198, 200, 206, 208, 210, 211, 219, 242, 246, 256, 259, 260, 261, 262, 263, 264, 265, 266, 267, 268, 269, 270, 271, 272, 273, 274, 275, 276, 277, 278, 280, 282, 283, 284, 299, 314, 326, 328, 329, 331, 332, 333, 334, 335, 336, 337, 338, 339, 340, 341, 342, 343, 345, 346, 350, 351, 352, 353, 354, 357, 361, 362, 363, 364, 365, 366, 367, 368, 370, 371, 372, 373, 374, 375, 376, 378, 379, 380, 381, 382, 383, 384, 385, 386, 388, 389, 391, 392, 394, 395, 396, 397, 402, 403, 404, 407, 409, 412, 415, 416, 417, 418, 420, 421, 422, 423, 424, 425, 426, 427, 428, 429, 430, 431, 432, 433, 434, 436, 439, 440, 441, 442, 443, 444, 445, 447, 449, 451, 452, 453, 454, 456, 457, 458, 460, 463, 467, 468, 469, 470, 471, 473, 474, 476, 477, 478, 480, 481, 483, 484, 488, 490, 491, 492, 493, 494, 495, 496, 497, 498, 499, 500, 501, 502, 503, 504, 505, 506, 509, 510, 511, 512, 513, 514, 515, 516, 517, 518, 519, 521, 522, 523, 544, 545, 546, 547, 548, 549, 551, 552, 554, 555, 557, 558, 559, 560, 561, 562, 563, 564, 565, 566, 567, 568, 570, 572, 573, 574, 575, 576, 577, 578, 579, 585, 586, 587, 588, 589, 590, 592, 593, 594, 595, 596, 597, 598, 599, 600, 601, 602, 603, 604, 605, 606, 607, 608, 609, 610, 611, 612, 613, 617, 618, 620, 624, 625, 626, 627, 628, 629, 630, 631, 632, 634, 636, 638, 639, 640, 641, 642, 643, 644, 645, 646, 647, 648, 649, 650, 651, 652, 653, 654, 655, 656, 657, 658, 659, 660, 661, 662, 663, 665, 666, 667, 668, 672, 673, 674, 676, 678, 680, 682, 684, 685, 686, 687, 688, 689, 690, 692, 693, 695, 697, 701, 702, 703, 704, 711, 717, 718, 719, 720, 721, 722, 723, 724, 725, 727, 728, 731, 733, 734, 737, 738, 739, 741, 742, 743, 744, 745, 746, 747, 749, 752, 753, 757, 758, 760, 761, 765, 766, 768, 769, 770, 774, 775, 776, 777, 778, 780, 781, 782, 784, 785, 787, 788, 790, 791, 793, 794, 796, 798, 801, 802, 803, 804, 805, 806, 807, 808, 810, 811, 812, 813, 815, 816, 819, 820, 821, 822, 823, 824, 825, 826, 827, 829, 832, 834, 835, 836, 837, 838, 839, 840, 841, 842, 845, 846, 847, 849, 850, 851, 854, 856, 857, 858, 861, 862, 863, 864, 865, 866, 868, 869, 871, 873, 874, 875, 877, 878, 879, 880, 881, 882, 883, 884, 885, 886, 888, 890, 891, 893, 894, 895, 896, 898, 900, 902, 903, 905, 906, 907, 908, 909, 910, 911, 912, 913, 914, 915, 916, 918, 919, 921, 922, 924, 926, 927, 929, 930, 932, 934, 935, 936, 938, 939, 940, 941, 943, 945, 946, 948, 949, 950, 952, 953, 955, 956, 957, 959, 960, 961, 962, 964, 966, 967, 968, 970, 971, 973, 974, 975, 977, 978, 979, 980, 981, 983, 984, 985, 987, 988, 989, 990, 991, 992, 993, 996, 997, 998, 999, 1000, 1001, 1002, 1003, 1004, 1005, 1006, 1007, 1009, 1010, 1011, 1012, 1013, 1014, 1015, 1016, 1018, 1019, 1020, 1021, 1022, 1023, 1024, 1025, 1027, 1028, 1029, 1031, 1033, 1034, 1035, 1038, 1039, 1040, 1041, 1043, 1044, 1047, 1048, 1049, 1050, 1051, 1052, 1053, 1056, 1057, 1058, 1061, 1062, 1063, 1064, 1066, 1068, 1070, 1071, 1072, 1074, 1076, 1077, 1078, 1079, 1080, 1082, 1084, 1085, 1087, 1088, 1089, 1090, 1091, 1092, 1093, 1094, 1095, 1097, 1098, 1100, 1101, 1103, 1104, 1106, 1107, 1108, 1109, 1111, 1112, 1113, 1115, 1116, 1117, 1118, 1119, 1120, 1121, 1122, 1123, 1124, 1125, 1126, 1127, 1128, 1129, 1130, 1131, 1133, 1134, 1135, 1136, 1137, 1138, 1139, 1141, 1142, 1143, 1144, 1145, 1146, 1147, 1148, 1149, 1150, 1151, 1152, 1153, 1154, 1155, 1156, 1157, 1159, 1161, 1162, 1163, 1164, 1165, 1166, 1167, 1168, 1169, 1170, 1171, 1172, 1173, 1174, 1175, 1177, 1178, 1179, 1180, 1181, 1182, 1183, 1184, 1185, 1186, 1187, 1188, 1189, 1190, 1191, 1193, 1194, 1195, 1196, 1199, 1200, 1201, 1202, 1204, 1206, 1207, 1208, 1209, 1210, 1212, 1215, 1219, 1221, 1222, 1225, 1226, 1227, 1228, 1230, 1231, 1235, 1237, 1238, 1239, 1240, 1241, 1242, 1244, 1245, 1246, 1247, 1248, 1249, 1250, 1252, 1254, 1256, 1258, 1259, 1260, 1261, 1262, 1263, 1264, 1265, 1266, 1267, 1269, 1270, 1271, 1273, 1274, 1275, 1277, 1279, 1280, 1285, 1287, 1288, 1438, 1691, 2095, 2441, 7726, 7863,  1028/1377,  1092/1386,  1123/1315,  1192 1198,  1233/1348,  154/1445,  346/1402,  446/1334,  451/1323,  480/1391,  566/1371,  664/1368,  862/1308, 1016/1357, 1028/1377, 1037/1376, 104/1392, 1048/1398, 105/1362, 1090/1388, 1090/1389, 1092/1384, 1092/1385, 1092/1387, 1092/1390, 1100/1383, 1102/1313, 1104/1306, 1117/1310, 113/1422, 1133/1315, 1136/1314, 1140/, 1142/1320, 1142/1321, 1142/1322, 1153/1325, 1154/1396, 1160/1359, 1161/1360, 1162/1316, 1162/1371, 1164/1419, 1165/1421, 1169/1361, 1190/1328, 1221/1397, 1222/1312, 1224/1304, 1224/1305, 1225/1373, 123/1338, 1234/1434, 1237/1344, 1243/1433, 1245/1327, 1282/1395, 129/1337, 165/1413, 169/1366, 169/1417, 169/1418, 169/1439, 171/1442, 182/1299, 23/1290, 302 315, 331/1319, 346/1403, 35/1301, 387/1355, 390/387, 420/1415, 44/291, 446/1334, 453/1393, 477/1392, 487/1353, 504/1394, 581 583, 6/1302, 608/1405, 608/1406, 633 635, 635/1420, 703/1409, 703/1410, 703/1411, 719/1358, 731/1330, 738/1408, 795 797, 8 03, 812/1412, 818/1372, 822/1331, 843/1354, 844/1309, 849/1364, 858/1303, 864/1407, 868/1307, 869/1324, 876/853, 880/1380, 928/1296, 945/1378, 948/951, 981/1295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</si>
</sst>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name val="Calibri"/>
      <scheme val="minor"/>
    </font>
    <font>
      <b/>
      <sz val="14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b/>
      <sz val="10"/>
      <name val="Arial"/>
    </font>
    <font>
      <b/>
      <sz val="12"/>
      <name val="Calibri"/>
    </font>
    <font>
      <b/>
      <sz val="10"/>
      <color rgb="FF000000"/>
      <name val="Times New Roman"/>
    </font>
    <font>
      <sz val="10"/>
      <color rgb="FF000000"/>
      <name val="Arial"/>
    </font>
    <font>
      <sz val="10"/>
      <color rgb="FF000000"/>
      <name val="Times New Roman"/>
    </font>
    <font>
      <sz val="10"/>
      <name val="Arial"/>
    </font>
    <font>
      <b/>
      <sz val="10"/>
      <name val="Arial MT"/>
    </font>
    <font>
      <b/>
      <sz val="10"/>
      <color rgb="FF000000"/>
      <name val="Arial MT"/>
    </font>
    <font>
      <b/>
      <sz val="11"/>
      <color rgb="FF000000"/>
      <name val="Arial MT"/>
    </font>
    <font>
      <sz val="10"/>
      <color rgb="FF000000"/>
      <name val="Arial MT"/>
    </font>
    <font>
      <sz val="10"/>
      <name val="Arial MT"/>
    </font>
    <font>
      <sz val="11"/>
      <color rgb="FF000000"/>
      <name val="Arial MT"/>
    </font>
    <font>
      <sz val="7"/>
      <color rgb="FF000000"/>
      <name val="Arial MT"/>
    </font>
    <font>
      <vertAlign val="superscript"/>
      <sz val="6"/>
      <color rgb="FF000000"/>
      <name val="Arial MT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" fontId="8" fillId="0" borderId="6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wrapText="1"/>
    </xf>
    <xf numFmtId="1" fontId="8" fillId="0" borderId="2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wrapText="1"/>
    </xf>
    <xf numFmtId="3" fontId="9" fillId="0" borderId="6" xfId="0" applyNumberFormat="1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3" fontId="9" fillId="0" borderId="6" xfId="0" applyNumberFormat="1" applyFont="1" applyBorder="1" applyAlignment="1">
      <alignment horizontal="left" vertical="top" wrapText="1"/>
    </xf>
    <xf numFmtId="0" fontId="9" fillId="0" borderId="6" xfId="0" applyNumberFormat="1" applyFont="1" applyBorder="1" applyAlignment="1">
      <alignment horizontal="left" vertical="center" wrapText="1"/>
    </xf>
    <xf numFmtId="3" fontId="0" fillId="0" borderId="0" xfId="0" applyNumberFormat="1" applyFont="1" applyAlignment="1"/>
    <xf numFmtId="0" fontId="2" fillId="0" borderId="0" xfId="0" applyNumberFormat="1" applyFont="1"/>
    <xf numFmtId="0" fontId="0" fillId="0" borderId="0" xfId="0" applyNumberFormat="1" applyFont="1" applyAlignment="1"/>
    <xf numFmtId="0" fontId="5" fillId="0" borderId="6" xfId="0" applyNumberFormat="1" applyFont="1" applyBorder="1" applyAlignment="1">
      <alignment vertical="center" wrapText="1"/>
    </xf>
    <xf numFmtId="0" fontId="8" fillId="0" borderId="6" xfId="0" applyNumberFormat="1" applyFont="1" applyBorder="1" applyAlignment="1">
      <alignment horizontal="center" vertical="top" shrinkToFit="1"/>
    </xf>
    <xf numFmtId="0" fontId="9" fillId="0" borderId="6" xfId="0" applyNumberFormat="1" applyFont="1" applyBorder="1" applyAlignment="1">
      <alignment horizontal="left" wrapText="1"/>
    </xf>
    <xf numFmtId="0" fontId="9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wrapText="1"/>
    </xf>
    <xf numFmtId="0" fontId="20" fillId="0" borderId="6" xfId="0" applyNumberFormat="1" applyFont="1" applyBorder="1" applyAlignment="1">
      <alignment horizontal="left" wrapText="1"/>
    </xf>
    <xf numFmtId="0" fontId="21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9" fillId="0" borderId="1" xfId="0" applyFont="1" applyBorder="1" applyAlignment="1">
      <alignment horizontal="left" vertical="top" wrapText="1"/>
    </xf>
    <xf numFmtId="0" fontId="4" fillId="0" borderId="7" xfId="0" applyFont="1" applyBorder="1"/>
    <xf numFmtId="0" fontId="5" fillId="0" borderId="2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workbookViewId="0"/>
  </sheetViews>
  <sheetFormatPr defaultColWidth="14.44140625" defaultRowHeight="15" customHeight="1"/>
  <cols>
    <col min="1" max="1" width="4.5546875" customWidth="1"/>
    <col min="2" max="10" width="12.33203125" customWidth="1"/>
    <col min="11" max="11" width="8.6640625" customWidth="1"/>
  </cols>
  <sheetData>
    <row r="1" spans="1:10" ht="18">
      <c r="A1" s="45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4.4">
      <c r="A2" s="46" t="s">
        <v>1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8">
      <c r="A3" s="45" t="s">
        <v>2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4.4">
      <c r="B4" s="2" t="s">
        <v>3</v>
      </c>
      <c r="C4" s="2"/>
      <c r="D4" s="3" t="s">
        <v>4</v>
      </c>
      <c r="E4" s="1"/>
      <c r="F4" s="2"/>
    </row>
    <row r="5" spans="1:10" ht="14.4">
      <c r="B5" s="2" t="s">
        <v>5</v>
      </c>
      <c r="C5" s="2"/>
      <c r="D5" s="2"/>
      <c r="E5" s="4" t="s">
        <v>6</v>
      </c>
      <c r="F5" s="2"/>
    </row>
    <row r="6" spans="1:10" ht="14.4">
      <c r="B6" s="2" t="s">
        <v>7</v>
      </c>
      <c r="C6" s="2"/>
      <c r="E6" s="5" t="s">
        <v>8</v>
      </c>
    </row>
    <row r="7" spans="1:10" ht="15" customHeight="1">
      <c r="B7" s="47" t="s">
        <v>9</v>
      </c>
      <c r="C7" s="47" t="s">
        <v>10</v>
      </c>
      <c r="D7" s="47" t="s">
        <v>11</v>
      </c>
      <c r="E7" s="42" t="s">
        <v>12</v>
      </c>
      <c r="F7" s="43"/>
      <c r="G7" s="43"/>
      <c r="H7" s="43"/>
      <c r="I7" s="43"/>
      <c r="J7" s="44"/>
    </row>
    <row r="8" spans="1:10" ht="86.4">
      <c r="B8" s="48"/>
      <c r="C8" s="48"/>
      <c r="D8" s="48"/>
      <c r="E8" s="6" t="s">
        <v>13</v>
      </c>
      <c r="F8" s="7" t="s">
        <v>14</v>
      </c>
      <c r="G8" s="8" t="s">
        <v>15</v>
      </c>
      <c r="H8" s="8" t="s">
        <v>16</v>
      </c>
      <c r="I8" s="8" t="s">
        <v>17</v>
      </c>
      <c r="J8" s="8" t="s">
        <v>18</v>
      </c>
    </row>
    <row r="9" spans="1:10" ht="47.25" customHeight="1">
      <c r="B9" s="9"/>
      <c r="C9" s="9"/>
      <c r="D9" s="9"/>
      <c r="E9" s="10" t="s">
        <v>19</v>
      </c>
      <c r="F9" s="11"/>
      <c r="G9" s="9"/>
      <c r="H9" s="9"/>
      <c r="I9" s="9"/>
      <c r="J9" s="9"/>
    </row>
    <row r="10" spans="1:10" ht="47.25" customHeight="1">
      <c r="B10" s="9"/>
      <c r="C10" s="9"/>
      <c r="D10" s="9"/>
      <c r="E10" s="12" t="s">
        <v>20</v>
      </c>
      <c r="F10" s="9"/>
      <c r="G10" s="9"/>
      <c r="H10" s="9"/>
      <c r="I10" s="9"/>
      <c r="J10" s="9"/>
    </row>
    <row r="11" spans="1:10" ht="47.25" customHeight="1">
      <c r="B11" s="9"/>
      <c r="C11" s="9"/>
      <c r="D11" s="9"/>
      <c r="E11" s="12" t="s">
        <v>21</v>
      </c>
      <c r="F11" s="9"/>
      <c r="G11" s="9"/>
      <c r="H11" s="9"/>
      <c r="I11" s="9"/>
      <c r="J11" s="9"/>
    </row>
    <row r="12" spans="1:10" ht="47.25" customHeight="1">
      <c r="B12" s="9"/>
      <c r="C12" s="9"/>
      <c r="D12" s="9"/>
      <c r="E12" s="12" t="s">
        <v>22</v>
      </c>
      <c r="F12" s="9"/>
      <c r="G12" s="9"/>
      <c r="H12" s="9"/>
      <c r="I12" s="9"/>
      <c r="J12" s="9"/>
    </row>
    <row r="13" spans="1:10" ht="47.25" customHeight="1">
      <c r="B13" s="9"/>
      <c r="C13" s="9"/>
      <c r="D13" s="9"/>
      <c r="E13" s="12" t="s">
        <v>23</v>
      </c>
      <c r="F13" s="9"/>
      <c r="G13" s="9"/>
      <c r="H13" s="9"/>
      <c r="I13" s="9"/>
      <c r="J13" s="9"/>
    </row>
    <row r="14" spans="1:10" ht="14.4">
      <c r="E14" s="13"/>
    </row>
    <row r="15" spans="1:10" ht="14.4">
      <c r="E15" s="13"/>
    </row>
    <row r="16" spans="1:10" ht="14.4">
      <c r="E16" s="13"/>
    </row>
    <row r="17" spans="5:10" ht="14.4">
      <c r="E17" s="13"/>
    </row>
    <row r="18" spans="5:10" ht="14.4">
      <c r="E18" s="13"/>
    </row>
    <row r="19" spans="5:10" ht="14.4">
      <c r="E19" s="13"/>
    </row>
    <row r="20" spans="5:10" ht="15.6">
      <c r="E20" s="13"/>
      <c r="G20" s="40" t="s">
        <v>24</v>
      </c>
      <c r="H20" s="41"/>
      <c r="I20" s="41"/>
      <c r="J20" s="41"/>
    </row>
    <row r="21" spans="5:10" ht="15.75" customHeight="1">
      <c r="E21" s="13"/>
    </row>
    <row r="22" spans="5:10" ht="15.75" customHeight="1">
      <c r="E22" s="13"/>
    </row>
    <row r="23" spans="5:10" ht="15.75" customHeight="1">
      <c r="E23" s="13"/>
    </row>
    <row r="24" spans="5:10" ht="15.75" customHeight="1">
      <c r="E24" s="13"/>
    </row>
    <row r="25" spans="5:10" ht="15.75" customHeight="1">
      <c r="E25" s="13"/>
    </row>
    <row r="26" spans="5:10" ht="15.75" customHeight="1">
      <c r="E26" s="13"/>
    </row>
    <row r="27" spans="5:10" ht="15.75" customHeight="1">
      <c r="E27" s="13"/>
    </row>
    <row r="28" spans="5:10" ht="15.75" customHeight="1">
      <c r="E28" s="13"/>
    </row>
    <row r="29" spans="5:10" ht="15.75" customHeight="1">
      <c r="E29" s="13"/>
    </row>
    <row r="30" spans="5:10" ht="15.75" customHeight="1">
      <c r="E30" s="13"/>
    </row>
    <row r="31" spans="5:10" ht="15.75" customHeight="1">
      <c r="E31" s="13"/>
    </row>
    <row r="32" spans="5:10" ht="15.75" customHeight="1">
      <c r="E32" s="13"/>
    </row>
    <row r="33" spans="5:5" ht="15.75" customHeight="1">
      <c r="E33" s="13"/>
    </row>
    <row r="34" spans="5:5" ht="15.75" customHeight="1">
      <c r="E34" s="13"/>
    </row>
    <row r="35" spans="5:5" ht="15.75" customHeight="1">
      <c r="E35" s="13"/>
    </row>
    <row r="36" spans="5:5" ht="15.75" customHeight="1">
      <c r="E36" s="13"/>
    </row>
    <row r="37" spans="5:5" ht="15.75" customHeight="1">
      <c r="E37" s="13"/>
    </row>
    <row r="38" spans="5:5" ht="15.75" customHeight="1">
      <c r="E38" s="13"/>
    </row>
    <row r="39" spans="5:5" ht="15.75" customHeight="1">
      <c r="E39" s="13"/>
    </row>
    <row r="40" spans="5:5" ht="15.75" customHeight="1">
      <c r="E40" s="13"/>
    </row>
    <row r="41" spans="5:5" ht="15.75" customHeight="1">
      <c r="E41" s="13"/>
    </row>
    <row r="42" spans="5:5" ht="15.75" customHeight="1">
      <c r="E42" s="13"/>
    </row>
    <row r="43" spans="5:5" ht="15.75" customHeight="1">
      <c r="E43" s="13"/>
    </row>
    <row r="44" spans="5:5" ht="15.75" customHeight="1">
      <c r="E44" s="13"/>
    </row>
    <row r="45" spans="5:5" ht="15.75" customHeight="1">
      <c r="E45" s="13"/>
    </row>
    <row r="46" spans="5:5" ht="15.75" customHeight="1">
      <c r="E46" s="13"/>
    </row>
    <row r="47" spans="5:5" ht="15.75" customHeight="1">
      <c r="E47" s="13"/>
    </row>
    <row r="48" spans="5:5" ht="15.75" customHeight="1">
      <c r="E48" s="13"/>
    </row>
    <row r="49" spans="5:5" ht="15.75" customHeight="1">
      <c r="E49" s="13"/>
    </row>
    <row r="50" spans="5:5" ht="15.75" customHeight="1">
      <c r="E50" s="13"/>
    </row>
    <row r="51" spans="5:5" ht="15.75" customHeight="1">
      <c r="E51" s="13"/>
    </row>
    <row r="52" spans="5:5" ht="15.75" customHeight="1">
      <c r="E52" s="13"/>
    </row>
    <row r="53" spans="5:5" ht="15.75" customHeight="1">
      <c r="E53" s="13"/>
    </row>
    <row r="54" spans="5:5" ht="15.75" customHeight="1">
      <c r="E54" s="13"/>
    </row>
    <row r="55" spans="5:5" ht="15.75" customHeight="1">
      <c r="E55" s="13"/>
    </row>
    <row r="56" spans="5:5" ht="15.75" customHeight="1">
      <c r="E56" s="13"/>
    </row>
    <row r="57" spans="5:5" ht="15.75" customHeight="1">
      <c r="E57" s="13"/>
    </row>
    <row r="58" spans="5:5" ht="15.75" customHeight="1">
      <c r="E58" s="13"/>
    </row>
    <row r="59" spans="5:5" ht="15.75" customHeight="1">
      <c r="E59" s="13"/>
    </row>
    <row r="60" spans="5:5" ht="15.75" customHeight="1">
      <c r="E60" s="13"/>
    </row>
    <row r="61" spans="5:5" ht="15.75" customHeight="1">
      <c r="E61" s="13"/>
    </row>
    <row r="62" spans="5:5" ht="15.75" customHeight="1">
      <c r="E62" s="13"/>
    </row>
    <row r="63" spans="5:5" ht="15.75" customHeight="1">
      <c r="E63" s="13"/>
    </row>
    <row r="64" spans="5:5" ht="15.75" customHeight="1">
      <c r="E64" s="13"/>
    </row>
    <row r="65" spans="5:5" ht="15.75" customHeight="1">
      <c r="E65" s="13"/>
    </row>
    <row r="66" spans="5:5" ht="15.75" customHeight="1">
      <c r="E66" s="13"/>
    </row>
    <row r="67" spans="5:5" ht="15.75" customHeight="1">
      <c r="E67" s="13"/>
    </row>
    <row r="68" spans="5:5" ht="15.75" customHeight="1">
      <c r="E68" s="13"/>
    </row>
    <row r="69" spans="5:5" ht="15.75" customHeight="1">
      <c r="E69" s="13"/>
    </row>
    <row r="70" spans="5:5" ht="15.75" customHeight="1">
      <c r="E70" s="13"/>
    </row>
    <row r="71" spans="5:5" ht="15.75" customHeight="1">
      <c r="E71" s="13"/>
    </row>
    <row r="72" spans="5:5" ht="15.75" customHeight="1">
      <c r="E72" s="13"/>
    </row>
    <row r="73" spans="5:5" ht="15.75" customHeight="1">
      <c r="E73" s="13"/>
    </row>
    <row r="74" spans="5:5" ht="15.75" customHeight="1">
      <c r="E74" s="13"/>
    </row>
    <row r="75" spans="5:5" ht="15.75" customHeight="1">
      <c r="E75" s="13"/>
    </row>
    <row r="76" spans="5:5" ht="15.75" customHeight="1">
      <c r="E76" s="13"/>
    </row>
    <row r="77" spans="5:5" ht="15.75" customHeight="1">
      <c r="E77" s="13"/>
    </row>
    <row r="78" spans="5:5" ht="15.75" customHeight="1">
      <c r="E78" s="13"/>
    </row>
    <row r="79" spans="5:5" ht="15.75" customHeight="1">
      <c r="E79" s="13"/>
    </row>
    <row r="80" spans="5:5" ht="15.75" customHeight="1">
      <c r="E80" s="13"/>
    </row>
    <row r="81" spans="5:5" ht="15.75" customHeight="1">
      <c r="E81" s="13"/>
    </row>
    <row r="82" spans="5:5" ht="15.75" customHeight="1">
      <c r="E82" s="13"/>
    </row>
    <row r="83" spans="5:5" ht="15.75" customHeight="1">
      <c r="E83" s="13"/>
    </row>
    <row r="84" spans="5:5" ht="15.75" customHeight="1">
      <c r="E84" s="13"/>
    </row>
    <row r="85" spans="5:5" ht="15.75" customHeight="1">
      <c r="E85" s="13"/>
    </row>
    <row r="86" spans="5:5" ht="15.75" customHeight="1">
      <c r="E86" s="13"/>
    </row>
    <row r="87" spans="5:5" ht="15.75" customHeight="1">
      <c r="E87" s="13"/>
    </row>
    <row r="88" spans="5:5" ht="15.75" customHeight="1">
      <c r="E88" s="13"/>
    </row>
    <row r="89" spans="5:5" ht="15.75" customHeight="1">
      <c r="E89" s="13"/>
    </row>
    <row r="90" spans="5:5" ht="15.75" customHeight="1">
      <c r="E90" s="13"/>
    </row>
    <row r="91" spans="5:5" ht="15.75" customHeight="1">
      <c r="E91" s="13"/>
    </row>
    <row r="92" spans="5:5" ht="15.75" customHeight="1">
      <c r="E92" s="13"/>
    </row>
    <row r="93" spans="5:5" ht="15.75" customHeight="1">
      <c r="E93" s="13"/>
    </row>
    <row r="94" spans="5:5" ht="15.75" customHeight="1">
      <c r="E94" s="13"/>
    </row>
    <row r="95" spans="5:5" ht="15.75" customHeight="1">
      <c r="E95" s="13"/>
    </row>
    <row r="96" spans="5:5" ht="15.75" customHeight="1">
      <c r="E96" s="13"/>
    </row>
    <row r="97" spans="5:5" ht="15.75" customHeight="1">
      <c r="E97" s="13"/>
    </row>
    <row r="98" spans="5:5" ht="15.75" customHeight="1">
      <c r="E98" s="13"/>
    </row>
    <row r="99" spans="5:5" ht="15.75" customHeight="1">
      <c r="E99" s="13"/>
    </row>
    <row r="100" spans="5:5" ht="15.75" customHeight="1">
      <c r="E100" s="13"/>
    </row>
  </sheetData>
  <mergeCells count="8">
    <mergeCell ref="G20:J20"/>
    <mergeCell ref="E7:J7"/>
    <mergeCell ref="A1:J1"/>
    <mergeCell ref="A2:J2"/>
    <mergeCell ref="A3:J3"/>
    <mergeCell ref="B7:B8"/>
    <mergeCell ref="C7:C8"/>
    <mergeCell ref="D7:D8"/>
  </mergeCells>
  <pageMargins left="0.7" right="0.7" top="0.75" bottom="0.75" header="0" footer="0"/>
  <pageSetup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abSelected="1" topLeftCell="A19" zoomScale="85" zoomScaleNormal="85" workbookViewId="0">
      <selection activeCell="D33" sqref="A33:XFD33"/>
    </sheetView>
  </sheetViews>
  <sheetFormatPr defaultColWidth="14.44140625" defaultRowHeight="15" customHeight="1"/>
  <cols>
    <col min="1" max="1" width="11.44140625" customWidth="1"/>
    <col min="2" max="2" width="25.88671875" customWidth="1"/>
    <col min="3" max="3" width="14.44140625" customWidth="1"/>
    <col min="4" max="4" width="23.6640625" customWidth="1"/>
    <col min="5" max="5" width="133.5546875" style="32" customWidth="1"/>
    <col min="6" max="6" width="10" bestFit="1" customWidth="1"/>
    <col min="7" max="7" width="9.5546875" bestFit="1" customWidth="1"/>
    <col min="8" max="8" width="16.44140625" customWidth="1"/>
    <col min="9" max="9" width="14.109375" customWidth="1"/>
    <col min="10" max="10" width="11.44140625" customWidth="1"/>
  </cols>
  <sheetData>
    <row r="1" spans="1:12" ht="12" customHeight="1">
      <c r="A1" s="46" t="s">
        <v>25</v>
      </c>
      <c r="B1" s="41"/>
      <c r="C1" s="41"/>
      <c r="D1" s="41"/>
      <c r="E1" s="41"/>
      <c r="F1" s="41"/>
      <c r="G1" s="41"/>
    </row>
    <row r="2" spans="1:12" ht="14.4">
      <c r="A2" s="46" t="s">
        <v>1</v>
      </c>
      <c r="B2" s="41"/>
      <c r="C2" s="41"/>
      <c r="D2" s="41"/>
      <c r="E2" s="41"/>
      <c r="F2" s="41"/>
      <c r="G2" s="41"/>
    </row>
    <row r="3" spans="1:12" ht="13.5" customHeight="1">
      <c r="A3" s="45" t="s">
        <v>2</v>
      </c>
      <c r="B3" s="41"/>
      <c r="C3" s="41"/>
      <c r="D3" s="41"/>
      <c r="E3" s="41"/>
      <c r="F3" s="41"/>
      <c r="G3" s="41"/>
    </row>
    <row r="4" spans="1:12" ht="14.4">
      <c r="A4" s="2" t="s">
        <v>3</v>
      </c>
      <c r="B4" s="2"/>
      <c r="C4" s="3" t="s">
        <v>4</v>
      </c>
      <c r="D4" s="2"/>
      <c r="E4" s="31"/>
      <c r="F4" s="2"/>
      <c r="G4" s="2"/>
    </row>
    <row r="5" spans="1:12" ht="14.4">
      <c r="A5" s="2" t="s">
        <v>5</v>
      </c>
      <c r="B5" s="2"/>
      <c r="C5" s="3" t="s">
        <v>6</v>
      </c>
      <c r="D5" s="2"/>
      <c r="E5" s="31"/>
      <c r="F5" s="2"/>
      <c r="G5" s="2"/>
    </row>
    <row r="6" spans="1:12" ht="14.4">
      <c r="A6" s="2" t="s">
        <v>7</v>
      </c>
      <c r="B6" s="2"/>
      <c r="C6" s="14" t="s">
        <v>8</v>
      </c>
    </row>
    <row r="7" spans="1:12" ht="72">
      <c r="A7" s="15" t="s">
        <v>26</v>
      </c>
      <c r="B7" s="15" t="s">
        <v>27</v>
      </c>
      <c r="C7" s="51" t="s">
        <v>28</v>
      </c>
      <c r="D7" s="44"/>
      <c r="E7" s="33" t="s">
        <v>29</v>
      </c>
      <c r="F7" s="16" t="s">
        <v>30</v>
      </c>
      <c r="G7" s="15" t="s">
        <v>31</v>
      </c>
      <c r="H7" s="17" t="s">
        <v>15</v>
      </c>
      <c r="I7" s="17" t="s">
        <v>16</v>
      </c>
      <c r="J7" s="17" t="s">
        <v>17</v>
      </c>
    </row>
    <row r="8" spans="1:12" ht="14.4">
      <c r="A8" s="18">
        <v>1</v>
      </c>
      <c r="B8" s="18">
        <v>2</v>
      </c>
      <c r="C8" s="18">
        <v>3</v>
      </c>
      <c r="D8" s="19"/>
      <c r="E8" s="34">
        <v>5</v>
      </c>
      <c r="F8" s="18">
        <v>6</v>
      </c>
      <c r="G8" s="20">
        <v>7</v>
      </c>
      <c r="H8" s="12">
        <v>6</v>
      </c>
      <c r="I8" s="12">
        <v>7</v>
      </c>
      <c r="J8" s="12">
        <v>8</v>
      </c>
    </row>
    <row r="9" spans="1:12" ht="29.25" customHeight="1">
      <c r="A9" s="49" t="s">
        <v>32</v>
      </c>
      <c r="B9" s="53" t="s">
        <v>33</v>
      </c>
      <c r="C9" s="49" t="s">
        <v>34</v>
      </c>
      <c r="D9" s="21" t="s">
        <v>35</v>
      </c>
      <c r="E9" s="29"/>
      <c r="F9" s="22"/>
      <c r="G9" s="23"/>
      <c r="H9" s="9"/>
      <c r="I9" s="9"/>
      <c r="J9" s="9"/>
    </row>
    <row r="10" spans="1:12" ht="29.25" customHeight="1">
      <c r="A10" s="50"/>
      <c r="B10" s="50"/>
      <c r="C10" s="48"/>
      <c r="D10" s="21" t="s">
        <v>36</v>
      </c>
      <c r="E10" s="29"/>
      <c r="F10" s="22"/>
      <c r="G10" s="23"/>
      <c r="H10" s="9"/>
      <c r="I10" s="9"/>
      <c r="J10" s="9"/>
    </row>
    <row r="11" spans="1:12" ht="29.25" customHeight="1">
      <c r="A11" s="50"/>
      <c r="B11" s="50"/>
      <c r="C11" s="49" t="s">
        <v>37</v>
      </c>
      <c r="D11" s="21" t="s">
        <v>38</v>
      </c>
      <c r="E11" s="29"/>
      <c r="F11" s="22"/>
      <c r="G11" s="23"/>
      <c r="H11" s="9"/>
      <c r="I11" s="9"/>
      <c r="J11" s="9"/>
    </row>
    <row r="12" spans="1:12" ht="29.25" customHeight="1">
      <c r="A12" s="50"/>
      <c r="B12" s="50"/>
      <c r="C12" s="48"/>
      <c r="D12" s="21" t="s">
        <v>39</v>
      </c>
      <c r="E12" s="29"/>
      <c r="F12" s="22"/>
      <c r="G12" s="23"/>
      <c r="H12" s="9"/>
      <c r="I12" s="9"/>
      <c r="J12" s="9"/>
    </row>
    <row r="13" spans="1:12" ht="26.4">
      <c r="A13" s="50"/>
      <c r="B13" s="50"/>
      <c r="C13" s="49" t="s">
        <v>40</v>
      </c>
      <c r="D13" s="21" t="s">
        <v>41</v>
      </c>
      <c r="E13" s="29" t="s">
        <v>61</v>
      </c>
      <c r="F13" s="22"/>
      <c r="G13" s="23"/>
      <c r="H13" s="37">
        <v>700000</v>
      </c>
      <c r="I13" s="11">
        <f>1.23*H13</f>
        <v>861000</v>
      </c>
      <c r="J13" s="9">
        <f>1.2*H13</f>
        <v>840000</v>
      </c>
      <c r="L13" s="30"/>
    </row>
    <row r="14" spans="1:12" ht="49.95" customHeight="1">
      <c r="A14" s="50"/>
      <c r="B14" s="48"/>
      <c r="C14" s="48"/>
      <c r="D14" s="21" t="s">
        <v>42</v>
      </c>
      <c r="E14" s="29" t="s">
        <v>62</v>
      </c>
      <c r="F14" s="22"/>
      <c r="G14" s="23"/>
      <c r="H14" s="37">
        <v>700000</v>
      </c>
      <c r="I14" s="11">
        <f>1.23*H14</f>
        <v>861000</v>
      </c>
      <c r="J14" s="9">
        <f>1.15*H14</f>
        <v>804999.99999999988</v>
      </c>
    </row>
    <row r="15" spans="1:12" ht="14.4">
      <c r="A15" s="50"/>
      <c r="B15" s="49" t="s">
        <v>43</v>
      </c>
      <c r="C15" s="53" t="s">
        <v>44</v>
      </c>
      <c r="D15" s="24" t="s">
        <v>45</v>
      </c>
      <c r="E15" s="35"/>
      <c r="F15" s="19"/>
      <c r="G15" s="25"/>
      <c r="H15" s="9"/>
      <c r="I15" s="9"/>
      <c r="J15" s="9"/>
    </row>
    <row r="16" spans="1:12" ht="14.4">
      <c r="A16" s="50"/>
      <c r="B16" s="50"/>
      <c r="C16" s="48"/>
      <c r="D16" s="24" t="s">
        <v>46</v>
      </c>
      <c r="E16" s="35"/>
      <c r="F16" s="19"/>
      <c r="G16" s="25"/>
      <c r="H16" s="9"/>
      <c r="I16" s="9"/>
      <c r="J16" s="9"/>
    </row>
    <row r="17" spans="1:10" ht="408.6" customHeight="1">
      <c r="A17" s="50"/>
      <c r="B17" s="50"/>
      <c r="C17" s="49" t="s">
        <v>47</v>
      </c>
      <c r="D17" s="24" t="s">
        <v>48</v>
      </c>
      <c r="E17" s="38" t="s">
        <v>64</v>
      </c>
      <c r="F17" s="26"/>
      <c r="G17" s="25"/>
      <c r="H17" s="37">
        <v>700000</v>
      </c>
      <c r="I17" s="11">
        <f>1.23*H17</f>
        <v>861000</v>
      </c>
      <c r="J17" s="11">
        <f>I17</f>
        <v>861000</v>
      </c>
    </row>
    <row r="18" spans="1:10" ht="14.4">
      <c r="A18" s="50"/>
      <c r="B18" s="48"/>
      <c r="C18" s="48"/>
      <c r="D18" s="24" t="s">
        <v>49</v>
      </c>
      <c r="E18" s="35"/>
      <c r="F18" s="26"/>
      <c r="G18" s="25"/>
      <c r="H18" s="9"/>
      <c r="I18" s="9"/>
      <c r="J18" s="9"/>
    </row>
    <row r="19" spans="1:10" ht="14.4">
      <c r="A19" s="50"/>
      <c r="B19" s="49" t="s">
        <v>50</v>
      </c>
      <c r="C19" s="24" t="s">
        <v>51</v>
      </c>
      <c r="D19" s="22"/>
      <c r="E19" s="29"/>
      <c r="F19" s="22"/>
      <c r="G19" s="23"/>
      <c r="H19" s="9"/>
      <c r="I19" s="9"/>
      <c r="J19" s="9"/>
    </row>
    <row r="20" spans="1:10" ht="14.4">
      <c r="A20" s="50"/>
      <c r="B20" s="50"/>
      <c r="C20" s="24" t="s">
        <v>52</v>
      </c>
      <c r="D20" s="22"/>
      <c r="E20" s="29"/>
      <c r="F20" s="22"/>
      <c r="G20" s="23"/>
      <c r="H20" s="9"/>
      <c r="I20" s="9"/>
      <c r="J20" s="9"/>
    </row>
    <row r="21" spans="1:10" ht="56.25" customHeight="1">
      <c r="A21" s="48"/>
      <c r="B21" s="48"/>
      <c r="C21" s="24" t="s">
        <v>53</v>
      </c>
      <c r="D21" s="21"/>
      <c r="E21" s="36"/>
      <c r="F21" s="21"/>
      <c r="G21" s="27"/>
      <c r="H21" s="9"/>
      <c r="I21" s="9"/>
      <c r="J21" s="9"/>
    </row>
    <row r="22" spans="1:10" ht="39.6">
      <c r="A22" s="49" t="s">
        <v>54</v>
      </c>
      <c r="B22" s="24" t="s">
        <v>55</v>
      </c>
      <c r="C22" s="19"/>
      <c r="D22" s="19"/>
      <c r="E22" s="36" t="s">
        <v>63</v>
      </c>
      <c r="F22" s="26"/>
      <c r="G22" s="25"/>
      <c r="H22" s="39">
        <v>900000</v>
      </c>
      <c r="I22" s="9">
        <f>1.09*H22</f>
        <v>981000.00000000012</v>
      </c>
      <c r="J22" s="9">
        <f>1.1*H22</f>
        <v>990000.00000000012</v>
      </c>
    </row>
    <row r="23" spans="1:10" ht="15.75" customHeight="1">
      <c r="A23" s="50"/>
      <c r="B23" s="24" t="s">
        <v>56</v>
      </c>
      <c r="C23" s="19"/>
      <c r="D23" s="19"/>
      <c r="E23" s="35"/>
      <c r="F23" s="19"/>
      <c r="G23" s="25"/>
      <c r="H23" s="9"/>
      <c r="I23" s="9"/>
      <c r="J23" s="9"/>
    </row>
    <row r="24" spans="1:10" ht="15.75" customHeight="1">
      <c r="A24" s="50"/>
      <c r="B24" s="24" t="s">
        <v>57</v>
      </c>
      <c r="C24" s="19"/>
      <c r="D24" s="19"/>
      <c r="E24" s="35"/>
      <c r="F24" s="19"/>
      <c r="G24" s="25"/>
      <c r="H24" s="9"/>
      <c r="I24" s="9"/>
      <c r="J24" s="9"/>
    </row>
    <row r="25" spans="1:10" ht="15.75" customHeight="1">
      <c r="A25" s="48"/>
      <c r="B25" s="24" t="s">
        <v>58</v>
      </c>
      <c r="C25" s="19"/>
      <c r="D25" s="19"/>
      <c r="E25" s="35"/>
      <c r="F25" s="19"/>
      <c r="G25" s="25"/>
      <c r="H25" s="9"/>
      <c r="I25" s="9"/>
      <c r="J25" s="9"/>
    </row>
    <row r="26" spans="1:10" ht="15.75" customHeight="1">
      <c r="A26" s="21" t="s">
        <v>59</v>
      </c>
      <c r="B26" s="21"/>
      <c r="C26" s="21"/>
      <c r="D26" s="21"/>
      <c r="E26" s="36"/>
      <c r="F26" s="28"/>
      <c r="G26" s="27"/>
      <c r="H26" s="9"/>
      <c r="I26" s="9"/>
      <c r="J26" s="9"/>
    </row>
    <row r="27" spans="1:10" ht="18" customHeight="1">
      <c r="A27" s="52" t="s">
        <v>60</v>
      </c>
      <c r="B27" s="41"/>
      <c r="C27" s="41"/>
      <c r="D27" s="41"/>
      <c r="E27" s="41"/>
      <c r="F27" s="41"/>
      <c r="G27" s="41"/>
      <c r="H27" s="41"/>
      <c r="I27" s="41"/>
      <c r="J27" s="41"/>
    </row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5">
    <mergeCell ref="B19:B21"/>
    <mergeCell ref="A1:G1"/>
    <mergeCell ref="A2:G2"/>
    <mergeCell ref="A3:G3"/>
    <mergeCell ref="C7:D7"/>
    <mergeCell ref="A9:A21"/>
    <mergeCell ref="A27:J27"/>
    <mergeCell ref="A22:A25"/>
    <mergeCell ref="C9:C10"/>
    <mergeCell ref="C11:C12"/>
    <mergeCell ref="B9:B14"/>
    <mergeCell ref="B15:B18"/>
    <mergeCell ref="C13:C14"/>
    <mergeCell ref="C15:C16"/>
    <mergeCell ref="C17:C18"/>
  </mergeCells>
  <pageMargins left="0.75" right="0.75" top="0.5" bottom="0.5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FORM-5</vt:lpstr>
      <vt:lpstr>FORM-6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REVENUE</cp:lastModifiedBy>
  <dcterms:created xsi:type="dcterms:W3CDTF">2006-09-16T00:00:00Z</dcterms:created>
  <dcterms:modified xsi:type="dcterms:W3CDTF">2026-02-06T12:58:13Z</dcterms:modified>
</cp:coreProperties>
</file>